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95" windowHeight="92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Q39" i="1"/>
  <c r="R39"/>
  <c r="Q40"/>
  <c r="R40"/>
  <c r="Q42"/>
  <c r="R42"/>
  <c r="Q48"/>
  <c r="R48"/>
  <c r="Q49"/>
  <c r="R49"/>
  <c r="Q50"/>
  <c r="R50"/>
  <c r="Q19"/>
  <c r="R19"/>
  <c r="Q25"/>
  <c r="R25"/>
  <c r="Q31"/>
  <c r="R31"/>
  <c r="Q30"/>
  <c r="R30"/>
  <c r="Q45"/>
  <c r="R45"/>
  <c r="Q13"/>
  <c r="R13"/>
  <c r="Q5"/>
  <c r="R5"/>
  <c r="Q8"/>
  <c r="R8"/>
  <c r="Q9"/>
  <c r="R9"/>
  <c r="R23"/>
  <c r="Q23"/>
  <c r="A3"/>
  <c r="A4" s="1"/>
  <c r="A5" s="1"/>
  <c r="A6" s="1"/>
  <c r="A7" s="1"/>
  <c r="R43"/>
  <c r="R16"/>
  <c r="R22"/>
  <c r="R7"/>
  <c r="R4"/>
  <c r="R28"/>
  <c r="R32"/>
  <c r="R12"/>
  <c r="R46"/>
  <c r="R44"/>
  <c r="R6"/>
  <c r="R41"/>
  <c r="R24"/>
  <c r="R3"/>
  <c r="R17"/>
  <c r="R11"/>
  <c r="R26"/>
  <c r="R33"/>
  <c r="R35"/>
  <c r="R27"/>
  <c r="R34"/>
  <c r="R14"/>
  <c r="R18"/>
  <c r="R21"/>
  <c r="R36"/>
  <c r="R37"/>
  <c r="R29"/>
  <c r="R15"/>
  <c r="R38"/>
  <c r="R20"/>
  <c r="R10"/>
  <c r="R47"/>
  <c r="Q43"/>
  <c r="Q16"/>
  <c r="Q22"/>
  <c r="Q7"/>
  <c r="Q4"/>
  <c r="Q28"/>
  <c r="Q32"/>
  <c r="Q12"/>
  <c r="Q46"/>
  <c r="Q44"/>
  <c r="Q6"/>
  <c r="Q41"/>
  <c r="Q24"/>
  <c r="Q3"/>
  <c r="Q17"/>
  <c r="Q11"/>
  <c r="Q26"/>
  <c r="Q33"/>
  <c r="Q35"/>
  <c r="Q27"/>
  <c r="Q34"/>
  <c r="Q14"/>
  <c r="Q18"/>
  <c r="Q21"/>
  <c r="Q36"/>
  <c r="Q37"/>
  <c r="Q29"/>
  <c r="Q15"/>
  <c r="Q38"/>
  <c r="Q20"/>
  <c r="Q10"/>
  <c r="Q47"/>
  <c r="A46" l="1"/>
  <c r="A47" s="1"/>
  <c r="A26" l="1"/>
  <c r="A27" s="1"/>
  <c r="A28" s="1"/>
  <c r="A29" s="1"/>
  <c r="A41"/>
  <c r="A43"/>
  <c r="A44" s="1"/>
  <c r="A20"/>
  <c r="A21" s="1"/>
  <c r="A22" s="1"/>
  <c r="A32"/>
  <c r="A33" s="1"/>
  <c r="A34" s="1"/>
  <c r="A35" s="1"/>
  <c r="A36" s="1"/>
  <c r="A37" s="1"/>
  <c r="A38" s="1"/>
  <c r="A24"/>
  <c r="A8"/>
  <c r="A9" s="1"/>
  <c r="A10" s="1"/>
  <c r="A11" s="1"/>
  <c r="A12" s="1"/>
  <c r="A13" s="1"/>
  <c r="A14" s="1"/>
  <c r="A15" s="1"/>
  <c r="A16" s="1"/>
  <c r="A17" s="1"/>
  <c r="A18" s="1"/>
</calcChain>
</file>

<file path=xl/sharedStrings.xml><?xml version="1.0" encoding="utf-8"?>
<sst xmlns="http://schemas.openxmlformats.org/spreadsheetml/2006/main" count="106" uniqueCount="80">
  <si>
    <t xml:space="preserve">Joe </t>
  </si>
  <si>
    <t xml:space="preserve">Hutchison </t>
  </si>
  <si>
    <t xml:space="preserve">David </t>
  </si>
  <si>
    <t>Bob</t>
  </si>
  <si>
    <t>McCabe</t>
  </si>
  <si>
    <t>John</t>
  </si>
  <si>
    <t>McManus</t>
  </si>
  <si>
    <t>Rae</t>
  </si>
  <si>
    <t>Craig</t>
  </si>
  <si>
    <t>Ian</t>
  </si>
  <si>
    <t>Kraska</t>
  </si>
  <si>
    <t>Jim</t>
  </si>
  <si>
    <t>Pat</t>
  </si>
  <si>
    <t>Killen</t>
  </si>
  <si>
    <t>George</t>
  </si>
  <si>
    <t>Hutchison</t>
  </si>
  <si>
    <t>Alex</t>
  </si>
  <si>
    <t>Coutts</t>
  </si>
  <si>
    <t>Smith</t>
  </si>
  <si>
    <t>Colin</t>
  </si>
  <si>
    <t>Greg</t>
  </si>
  <si>
    <t>Ford</t>
  </si>
  <si>
    <t>Robert</t>
  </si>
  <si>
    <t>Michael</t>
  </si>
  <si>
    <t>Derek</t>
  </si>
  <si>
    <t>Dudgeon</t>
  </si>
  <si>
    <t>Rushforth</t>
  </si>
  <si>
    <t>Paul</t>
  </si>
  <si>
    <t>Dougie</t>
  </si>
  <si>
    <t>Melrose</t>
  </si>
  <si>
    <t>Jamieson</t>
  </si>
  <si>
    <t>Lance</t>
  </si>
  <si>
    <t>Little</t>
  </si>
  <si>
    <t>Daly</t>
  </si>
  <si>
    <t>McKinney</t>
  </si>
  <si>
    <t>Scott</t>
  </si>
  <si>
    <t>Hughes</t>
  </si>
  <si>
    <t>Shanks</t>
  </si>
  <si>
    <t>Barbour</t>
  </si>
  <si>
    <t>Cameron</t>
  </si>
  <si>
    <t>Sinclair</t>
  </si>
  <si>
    <t>McAlpine</t>
  </si>
  <si>
    <t>Stewart</t>
  </si>
  <si>
    <t>Burns</t>
  </si>
  <si>
    <t>Bennett</t>
  </si>
  <si>
    <t>Dunbar</t>
  </si>
  <si>
    <t>MacFarlane</t>
  </si>
  <si>
    <t xml:space="preserve">Robert </t>
  </si>
  <si>
    <t>Miller</t>
  </si>
  <si>
    <t>McPhillips</t>
  </si>
  <si>
    <t>Gerry</t>
  </si>
  <si>
    <t>Armstrong</t>
  </si>
  <si>
    <t>Barry</t>
  </si>
  <si>
    <t>Campbell</t>
  </si>
  <si>
    <t>MacGillivray</t>
  </si>
  <si>
    <t>pts</t>
  </si>
  <si>
    <t xml:space="preserve">Carlo </t>
  </si>
  <si>
    <t>Coxon</t>
  </si>
  <si>
    <t>f/d</t>
  </si>
  <si>
    <t xml:space="preserve">  TOTALS</t>
  </si>
  <si>
    <t>Giulio</t>
  </si>
  <si>
    <t>Cunningham</t>
  </si>
  <si>
    <t>Pos</t>
  </si>
  <si>
    <t>Maxwell</t>
  </si>
  <si>
    <t>Danny</t>
  </si>
  <si>
    <t>Steve</t>
  </si>
  <si>
    <t>McArthur</t>
  </si>
  <si>
    <t>Alan</t>
  </si>
  <si>
    <t>Stuart</t>
  </si>
  <si>
    <t>Johnstone</t>
  </si>
  <si>
    <t>Mark</t>
  </si>
  <si>
    <t>McKeown</t>
  </si>
  <si>
    <t>Richard</t>
  </si>
  <si>
    <t>Holden</t>
  </si>
  <si>
    <t>Billy</t>
  </si>
  <si>
    <t>Snaddon</t>
  </si>
  <si>
    <t>Martin</t>
  </si>
  <si>
    <t>Cook</t>
  </si>
  <si>
    <t>Jimmy</t>
  </si>
  <si>
    <t>Duff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</si>
</sst>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8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4">
    <xf numFmtId="0" fontId="0" fillId="0" borderId="0" xfId="0"/>
    <xf numFmtId="0" fontId="2" fillId="0" borderId="1" xfId="2" applyNumberFormat="1" applyFont="1" applyFill="1" applyBorder="1" applyProtection="1">
      <protection locked="0"/>
    </xf>
    <xf numFmtId="0" fontId="2" fillId="0" borderId="1" xfId="0" applyFont="1" applyFill="1" applyBorder="1"/>
    <xf numFmtId="49" fontId="2" fillId="0" borderId="1" xfId="2" applyNumberFormat="1" applyFont="1" applyFill="1" applyBorder="1" applyAlignment="1">
      <alignment horizontal="left"/>
    </xf>
    <xf numFmtId="0" fontId="2" fillId="0" borderId="1" xfId="1" applyFont="1" applyFill="1" applyBorder="1" applyAlignment="1" applyProtection="1">
      <alignment wrapText="1"/>
    </xf>
    <xf numFmtId="49" fontId="2" fillId="0" borderId="1" xfId="2" applyNumberFormat="1" applyFont="1" applyFill="1" applyBorder="1"/>
    <xf numFmtId="14" fontId="1" fillId="0" borderId="1" xfId="0" applyNumberFormat="1" applyFont="1" applyBorder="1"/>
    <xf numFmtId="0" fontId="1" fillId="0" borderId="1" xfId="0" applyFont="1" applyBorder="1"/>
    <xf numFmtId="0" fontId="0" fillId="0" borderId="1" xfId="0" applyBorder="1"/>
    <xf numFmtId="0" fontId="6" fillId="0" borderId="0" xfId="0" applyFont="1"/>
    <xf numFmtId="0" fontId="0" fillId="0" borderId="5" xfId="0" applyBorder="1"/>
    <xf numFmtId="0" fontId="0" fillId="0" borderId="0" xfId="0" applyBorder="1"/>
    <xf numFmtId="0" fontId="0" fillId="2" borderId="1" xfId="0" applyFill="1" applyBorder="1"/>
    <xf numFmtId="0" fontId="3" fillId="0" borderId="5" xfId="0" applyFont="1" applyBorder="1"/>
    <xf numFmtId="0" fontId="3" fillId="0" borderId="1" xfId="0" applyFont="1" applyBorder="1"/>
    <xf numFmtId="0" fontId="6" fillId="0" borderId="0" xfId="0" applyFont="1" applyAlignment="1">
      <alignment horizontal="center"/>
    </xf>
    <xf numFmtId="0" fontId="6" fillId="0" borderId="5" xfId="0" applyFont="1" applyBorder="1"/>
    <xf numFmtId="0" fontId="6" fillId="0" borderId="1" xfId="0" applyFont="1" applyBorder="1"/>
    <xf numFmtId="0" fontId="1" fillId="0" borderId="6" xfId="0" applyFont="1" applyBorder="1"/>
    <xf numFmtId="0" fontId="6" fillId="0" borderId="7" xfId="0" applyFont="1" applyBorder="1"/>
    <xf numFmtId="0" fontId="0" fillId="0" borderId="8" xfId="0" applyBorder="1"/>
    <xf numFmtId="0" fontId="1" fillId="0" borderId="3" xfId="0" applyFont="1" applyBorder="1"/>
    <xf numFmtId="0" fontId="2" fillId="0" borderId="4" xfId="0" applyFont="1" applyFill="1" applyBorder="1"/>
    <xf numFmtId="0" fontId="1" fillId="0" borderId="2" xfId="0" applyFont="1" applyBorder="1"/>
  </cellXfs>
  <cellStyles count="3">
    <cellStyle name="Hyperlink" xfId="1" builtinId="8"/>
    <cellStyle name="Normal" xfId="0" builtinId="0"/>
    <cellStyle name="Normal_snooker_qclub" xfId="2"/>
  </cellStyles>
  <dxfs count="2">
    <dxf>
      <fill>
        <patternFill>
          <bgColor indexed="13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topLeftCell="B1" workbookViewId="0">
      <selection activeCell="T8" sqref="T8"/>
    </sheetView>
  </sheetViews>
  <sheetFormatPr defaultRowHeight="12.75"/>
  <cols>
    <col min="1" max="2" width="4.7109375" customWidth="1"/>
    <col min="4" max="4" width="12.85546875" bestFit="1" customWidth="1"/>
    <col min="5" max="5" width="4" bestFit="1" customWidth="1"/>
    <col min="6" max="6" width="3.28515625" bestFit="1" customWidth="1"/>
    <col min="7" max="10" width="3.7109375" customWidth="1"/>
    <col min="11" max="11" width="4" bestFit="1" customWidth="1"/>
    <col min="12" max="14" width="3.7109375" customWidth="1"/>
    <col min="15" max="15" width="4" bestFit="1" customWidth="1"/>
    <col min="16" max="16" width="3.7109375" customWidth="1"/>
    <col min="17" max="17" width="5.140625" customWidth="1"/>
    <col min="18" max="18" width="5.28515625" customWidth="1"/>
  </cols>
  <sheetData>
    <row r="1" spans="1:18">
      <c r="B1" s="9" t="s">
        <v>62</v>
      </c>
      <c r="E1" s="9" t="s">
        <v>55</v>
      </c>
      <c r="F1" s="9" t="s">
        <v>58</v>
      </c>
      <c r="G1" s="9" t="s">
        <v>55</v>
      </c>
      <c r="H1" s="9" t="s">
        <v>58</v>
      </c>
      <c r="I1" s="9" t="s">
        <v>55</v>
      </c>
      <c r="J1" s="9" t="s">
        <v>58</v>
      </c>
      <c r="K1" s="9" t="s">
        <v>55</v>
      </c>
      <c r="L1" s="9" t="s">
        <v>58</v>
      </c>
      <c r="M1" s="9" t="s">
        <v>55</v>
      </c>
      <c r="N1" s="9" t="s">
        <v>58</v>
      </c>
      <c r="O1" s="9" t="s">
        <v>55</v>
      </c>
      <c r="P1" s="9" t="s">
        <v>58</v>
      </c>
      <c r="Q1" s="9" t="s">
        <v>55</v>
      </c>
      <c r="R1" s="9" t="s">
        <v>58</v>
      </c>
    </row>
    <row r="2" spans="1:18" ht="13.5" thickBot="1">
      <c r="C2" s="11"/>
      <c r="D2" s="11"/>
      <c r="E2" s="9">
        <v>1</v>
      </c>
      <c r="F2" s="9"/>
      <c r="G2" s="9">
        <v>2</v>
      </c>
      <c r="H2" s="9"/>
      <c r="I2" s="9">
        <v>3</v>
      </c>
      <c r="J2" s="9"/>
      <c r="K2" s="9">
        <v>4</v>
      </c>
      <c r="L2" s="9"/>
      <c r="M2" s="9">
        <v>5</v>
      </c>
      <c r="N2" s="9"/>
      <c r="O2" s="9">
        <v>6</v>
      </c>
      <c r="P2" s="9"/>
      <c r="Q2" s="9" t="s">
        <v>59</v>
      </c>
      <c r="R2" s="9"/>
    </row>
    <row r="3" spans="1:18" ht="15" thickBot="1">
      <c r="A3" s="9">
        <f>SUM(A2+1)</f>
        <v>1</v>
      </c>
      <c r="B3" s="15">
        <v>1</v>
      </c>
      <c r="C3" s="18" t="s">
        <v>8</v>
      </c>
      <c r="D3" s="7" t="s">
        <v>54</v>
      </c>
      <c r="E3" s="19">
        <v>154</v>
      </c>
      <c r="F3" s="20">
        <v>9</v>
      </c>
      <c r="G3" s="16">
        <v>154</v>
      </c>
      <c r="H3" s="20">
        <v>15</v>
      </c>
      <c r="I3" s="13">
        <v>78</v>
      </c>
      <c r="J3" s="20">
        <v>1</v>
      </c>
      <c r="K3" s="16">
        <v>154</v>
      </c>
      <c r="L3" s="20">
        <v>10</v>
      </c>
      <c r="M3" s="13">
        <v>78</v>
      </c>
      <c r="N3" s="20">
        <v>4</v>
      </c>
      <c r="O3" s="16">
        <v>308</v>
      </c>
      <c r="P3" s="20">
        <v>11</v>
      </c>
      <c r="Q3" s="10">
        <f t="shared" ref="Q3:Q50" si="0">SUM(E3+G3+I3+K3+M3+O3)</f>
        <v>926</v>
      </c>
      <c r="R3" s="20">
        <f t="shared" ref="R3:R50" si="1">SUM(F3+H3+J3+L3+N3+P3)</f>
        <v>50</v>
      </c>
    </row>
    <row r="4" spans="1:18" ht="14.25">
      <c r="A4" s="9" t="e">
        <f>SUM(#REF!+1)</f>
        <v>#REF!</v>
      </c>
      <c r="B4" s="15">
        <v>2</v>
      </c>
      <c r="C4" s="2" t="s">
        <v>11</v>
      </c>
      <c r="D4" s="5" t="s">
        <v>26</v>
      </c>
      <c r="E4" s="8">
        <v>110</v>
      </c>
      <c r="F4" s="12">
        <v>5</v>
      </c>
      <c r="G4" s="14">
        <v>78</v>
      </c>
      <c r="H4" s="8">
        <v>2</v>
      </c>
      <c r="I4" s="14">
        <v>78</v>
      </c>
      <c r="J4" s="8">
        <v>0</v>
      </c>
      <c r="K4" s="14">
        <v>110</v>
      </c>
      <c r="L4" s="8">
        <v>2</v>
      </c>
      <c r="M4" s="17">
        <v>154</v>
      </c>
      <c r="N4" s="8">
        <v>7</v>
      </c>
      <c r="O4" s="14">
        <v>220</v>
      </c>
      <c r="P4" s="8">
        <v>3</v>
      </c>
      <c r="Q4" s="8">
        <f t="shared" si="0"/>
        <v>750</v>
      </c>
      <c r="R4" s="8">
        <f t="shared" si="1"/>
        <v>19</v>
      </c>
    </row>
    <row r="5" spans="1:18" ht="14.25">
      <c r="A5" s="9" t="e">
        <f t="shared" ref="A5:A18" si="2">SUM(A4+1)</f>
        <v>#REF!</v>
      </c>
      <c r="B5" s="15">
        <v>3</v>
      </c>
      <c r="C5" s="4" t="s">
        <v>27</v>
      </c>
      <c r="D5" s="4" t="s">
        <v>30</v>
      </c>
      <c r="E5" s="8">
        <v>40</v>
      </c>
      <c r="F5" s="8">
        <v>-3</v>
      </c>
      <c r="G5" s="14">
        <v>110</v>
      </c>
      <c r="H5" s="8">
        <v>4</v>
      </c>
      <c r="I5" s="14">
        <v>110</v>
      </c>
      <c r="J5" s="8">
        <v>8</v>
      </c>
      <c r="K5" s="14">
        <v>78</v>
      </c>
      <c r="L5" s="8">
        <v>4</v>
      </c>
      <c r="M5" s="14">
        <v>78</v>
      </c>
      <c r="N5" s="8">
        <v>1</v>
      </c>
      <c r="O5" s="14">
        <v>156</v>
      </c>
      <c r="P5" s="8">
        <v>7</v>
      </c>
      <c r="Q5" s="8">
        <f t="shared" si="0"/>
        <v>572</v>
      </c>
      <c r="R5" s="8">
        <f t="shared" si="1"/>
        <v>21</v>
      </c>
    </row>
    <row r="6" spans="1:18" ht="14.25">
      <c r="A6" s="9" t="e">
        <f t="shared" si="2"/>
        <v>#REF!</v>
      </c>
      <c r="B6" s="15">
        <v>4</v>
      </c>
      <c r="C6" s="2" t="s">
        <v>12</v>
      </c>
      <c r="D6" s="2" t="s">
        <v>34</v>
      </c>
      <c r="E6" s="8">
        <v>56</v>
      </c>
      <c r="F6" s="8">
        <v>-1</v>
      </c>
      <c r="G6" s="8">
        <v>40</v>
      </c>
      <c r="H6" s="8">
        <v>-3</v>
      </c>
      <c r="I6" s="17">
        <v>154</v>
      </c>
      <c r="J6" s="8">
        <v>9</v>
      </c>
      <c r="K6" s="14">
        <v>56</v>
      </c>
      <c r="L6" s="8">
        <v>1</v>
      </c>
      <c r="M6" s="14">
        <v>110</v>
      </c>
      <c r="N6" s="8">
        <v>4</v>
      </c>
      <c r="O6" s="8">
        <v>80</v>
      </c>
      <c r="P6" s="8">
        <v>-1</v>
      </c>
      <c r="Q6" s="8">
        <f t="shared" si="0"/>
        <v>496</v>
      </c>
      <c r="R6" s="8">
        <f t="shared" si="1"/>
        <v>9</v>
      </c>
    </row>
    <row r="7" spans="1:18" ht="14.25">
      <c r="A7" s="9" t="e">
        <f t="shared" si="2"/>
        <v>#REF!</v>
      </c>
      <c r="B7" s="15">
        <v>5</v>
      </c>
      <c r="C7" s="4" t="s">
        <v>27</v>
      </c>
      <c r="D7" s="4" t="s">
        <v>37</v>
      </c>
      <c r="E7" s="8">
        <v>78</v>
      </c>
      <c r="F7" s="12">
        <v>4</v>
      </c>
      <c r="G7" s="14">
        <v>56</v>
      </c>
      <c r="H7" s="8">
        <v>1</v>
      </c>
      <c r="I7" s="14">
        <v>56</v>
      </c>
      <c r="J7" s="8">
        <v>-1</v>
      </c>
      <c r="K7" s="8">
        <v>40</v>
      </c>
      <c r="L7" s="8">
        <v>-3</v>
      </c>
      <c r="M7" s="14">
        <v>56</v>
      </c>
      <c r="N7" s="8">
        <v>1</v>
      </c>
      <c r="O7" s="14">
        <v>112</v>
      </c>
      <c r="P7" s="8">
        <v>0</v>
      </c>
      <c r="Q7" s="8">
        <f t="shared" si="0"/>
        <v>398</v>
      </c>
      <c r="R7" s="8">
        <f t="shared" si="1"/>
        <v>2</v>
      </c>
    </row>
    <row r="8" spans="1:18" ht="14.25">
      <c r="A8" s="9" t="e">
        <f t="shared" si="2"/>
        <v>#REF!</v>
      </c>
      <c r="B8" s="15">
        <v>6</v>
      </c>
      <c r="C8" s="7" t="s">
        <v>47</v>
      </c>
      <c r="D8" s="7" t="s">
        <v>48</v>
      </c>
      <c r="E8" s="8">
        <v>40</v>
      </c>
      <c r="F8" s="8">
        <v>-2</v>
      </c>
      <c r="G8" s="8">
        <v>40</v>
      </c>
      <c r="H8" s="8">
        <v>-3</v>
      </c>
      <c r="I8" s="14">
        <v>56</v>
      </c>
      <c r="J8" s="8">
        <v>0</v>
      </c>
      <c r="K8" s="14">
        <v>78</v>
      </c>
      <c r="L8" s="8">
        <v>2</v>
      </c>
      <c r="M8" s="14">
        <v>56</v>
      </c>
      <c r="N8" s="8">
        <v>2</v>
      </c>
      <c r="O8" s="8">
        <v>80</v>
      </c>
      <c r="P8" s="8">
        <v>-2</v>
      </c>
      <c r="Q8" s="8">
        <f t="shared" si="0"/>
        <v>350</v>
      </c>
      <c r="R8" s="8">
        <f t="shared" si="1"/>
        <v>-3</v>
      </c>
    </row>
    <row r="9" spans="1:18" ht="14.25">
      <c r="A9" s="9" t="e">
        <f t="shared" si="2"/>
        <v>#REF!</v>
      </c>
      <c r="B9" s="15">
        <v>7</v>
      </c>
      <c r="C9" s="2" t="s">
        <v>23</v>
      </c>
      <c r="D9" s="2" t="s">
        <v>39</v>
      </c>
      <c r="E9" s="8">
        <v>40</v>
      </c>
      <c r="F9" s="8">
        <v>-3</v>
      </c>
      <c r="G9" s="8">
        <v>40</v>
      </c>
      <c r="H9" s="8">
        <v>-3</v>
      </c>
      <c r="I9" s="14">
        <v>56</v>
      </c>
      <c r="J9" s="14">
        <v>0</v>
      </c>
      <c r="K9" s="8">
        <v>40</v>
      </c>
      <c r="L9" s="8">
        <v>-1</v>
      </c>
      <c r="M9" s="8">
        <v>40</v>
      </c>
      <c r="N9" s="8">
        <v>-1</v>
      </c>
      <c r="O9" s="8">
        <v>80</v>
      </c>
      <c r="P9" s="8">
        <v>-2</v>
      </c>
      <c r="Q9" s="8">
        <f t="shared" si="0"/>
        <v>296</v>
      </c>
      <c r="R9" s="8">
        <f t="shared" si="1"/>
        <v>-10</v>
      </c>
    </row>
    <row r="10" spans="1:18" ht="14.25">
      <c r="A10" s="9" t="e">
        <f t="shared" si="2"/>
        <v>#REF!</v>
      </c>
      <c r="B10" s="15">
        <v>8</v>
      </c>
      <c r="C10" s="7" t="s">
        <v>22</v>
      </c>
      <c r="D10" s="7" t="s">
        <v>38</v>
      </c>
      <c r="E10" s="8">
        <v>56</v>
      </c>
      <c r="F10" s="8">
        <v>0</v>
      </c>
      <c r="G10" s="8"/>
      <c r="H10" s="8"/>
      <c r="I10" s="8">
        <v>17</v>
      </c>
      <c r="J10" s="8"/>
      <c r="K10" s="14">
        <v>56</v>
      </c>
      <c r="L10" s="14">
        <v>-2</v>
      </c>
      <c r="M10" s="14">
        <v>40</v>
      </c>
      <c r="N10" s="8">
        <v>-3</v>
      </c>
      <c r="O10" s="14">
        <v>112</v>
      </c>
      <c r="P10" s="8">
        <v>-2</v>
      </c>
      <c r="Q10" s="8">
        <f t="shared" si="0"/>
        <v>281</v>
      </c>
      <c r="R10" s="8">
        <f t="shared" si="1"/>
        <v>-7</v>
      </c>
    </row>
    <row r="11" spans="1:18" ht="14.25">
      <c r="A11" s="9" t="e">
        <f t="shared" si="2"/>
        <v>#REF!</v>
      </c>
      <c r="B11" s="15">
        <v>9</v>
      </c>
      <c r="C11" s="2" t="s">
        <v>31</v>
      </c>
      <c r="D11" s="2" t="s">
        <v>32</v>
      </c>
      <c r="E11" s="8">
        <v>56</v>
      </c>
      <c r="F11" s="8">
        <v>-1</v>
      </c>
      <c r="G11" s="8">
        <v>15</v>
      </c>
      <c r="H11" s="8"/>
      <c r="I11" s="8">
        <v>40</v>
      </c>
      <c r="J11" s="8">
        <v>-2</v>
      </c>
      <c r="K11" s="14"/>
      <c r="L11" s="14"/>
      <c r="M11" s="14"/>
      <c r="N11" s="8"/>
      <c r="O11" s="14">
        <v>112</v>
      </c>
      <c r="P11" s="8">
        <v>2</v>
      </c>
      <c r="Q11" s="8">
        <f t="shared" si="0"/>
        <v>223</v>
      </c>
      <c r="R11" s="8">
        <f t="shared" si="1"/>
        <v>-1</v>
      </c>
    </row>
    <row r="12" spans="1:18" ht="14.25">
      <c r="A12" s="9" t="e">
        <f t="shared" si="2"/>
        <v>#REF!</v>
      </c>
      <c r="B12" s="15">
        <v>10</v>
      </c>
      <c r="C12" s="4" t="s">
        <v>28</v>
      </c>
      <c r="D12" s="4" t="s">
        <v>29</v>
      </c>
      <c r="E12" s="8">
        <v>17</v>
      </c>
      <c r="F12" s="8"/>
      <c r="G12" s="8">
        <v>22</v>
      </c>
      <c r="H12" s="8"/>
      <c r="I12" s="8">
        <v>40</v>
      </c>
      <c r="J12" s="8">
        <v>-1</v>
      </c>
      <c r="K12" s="14">
        <v>56</v>
      </c>
      <c r="L12" s="14">
        <v>-1</v>
      </c>
      <c r="M12" s="14">
        <v>40</v>
      </c>
      <c r="N12" s="8">
        <v>-2</v>
      </c>
      <c r="O12" s="8">
        <v>44</v>
      </c>
      <c r="P12" s="8"/>
      <c r="Q12" s="8">
        <f t="shared" si="0"/>
        <v>219</v>
      </c>
      <c r="R12" s="8">
        <f t="shared" si="1"/>
        <v>-4</v>
      </c>
    </row>
    <row r="13" spans="1:18" ht="14.25">
      <c r="A13" s="9" t="e">
        <f t="shared" si="2"/>
        <v>#REF!</v>
      </c>
      <c r="B13" s="15">
        <v>11</v>
      </c>
      <c r="C13" s="4" t="s">
        <v>35</v>
      </c>
      <c r="D13" s="4" t="s">
        <v>36</v>
      </c>
      <c r="E13" s="8">
        <v>40</v>
      </c>
      <c r="F13" s="8">
        <v>-2</v>
      </c>
      <c r="G13" s="14">
        <v>56</v>
      </c>
      <c r="H13" s="8">
        <v>-3</v>
      </c>
      <c r="I13" s="8">
        <v>40</v>
      </c>
      <c r="J13" s="8">
        <v>-1</v>
      </c>
      <c r="K13" s="8">
        <v>40</v>
      </c>
      <c r="L13" s="8">
        <v>-2</v>
      </c>
      <c r="M13" s="8">
        <v>40</v>
      </c>
      <c r="N13" s="8">
        <v>-3</v>
      </c>
      <c r="O13" s="8"/>
      <c r="P13" s="8"/>
      <c r="Q13" s="8">
        <f t="shared" si="0"/>
        <v>216</v>
      </c>
      <c r="R13" s="8">
        <f t="shared" si="1"/>
        <v>-11</v>
      </c>
    </row>
    <row r="14" spans="1:18" ht="14.25">
      <c r="A14" s="9" t="e">
        <f t="shared" si="2"/>
        <v>#REF!</v>
      </c>
      <c r="B14" s="15">
        <v>12</v>
      </c>
      <c r="C14" s="4" t="s">
        <v>35</v>
      </c>
      <c r="D14" s="4" t="s">
        <v>45</v>
      </c>
      <c r="E14" s="8">
        <v>56</v>
      </c>
      <c r="F14" s="8">
        <v>2</v>
      </c>
      <c r="G14" s="8">
        <v>40</v>
      </c>
      <c r="H14" s="8">
        <v>-3</v>
      </c>
      <c r="I14" s="14">
        <v>56</v>
      </c>
      <c r="J14" s="8">
        <v>-1</v>
      </c>
      <c r="K14" s="14">
        <v>56</v>
      </c>
      <c r="L14" s="8">
        <v>-1</v>
      </c>
      <c r="M14" s="8"/>
      <c r="N14" s="8"/>
      <c r="O14" s="8"/>
      <c r="P14" s="8"/>
      <c r="Q14" s="8">
        <f t="shared" si="0"/>
        <v>208</v>
      </c>
      <c r="R14" s="8">
        <f t="shared" si="1"/>
        <v>-3</v>
      </c>
    </row>
    <row r="15" spans="1:18" ht="14.25">
      <c r="A15" s="9" t="e">
        <f t="shared" si="2"/>
        <v>#REF!</v>
      </c>
      <c r="B15" s="15">
        <v>13</v>
      </c>
      <c r="C15" s="2" t="s">
        <v>52</v>
      </c>
      <c r="D15" s="2" t="s">
        <v>53</v>
      </c>
      <c r="E15" s="8">
        <v>10</v>
      </c>
      <c r="F15" s="8"/>
      <c r="G15" s="14">
        <v>56</v>
      </c>
      <c r="H15" s="8">
        <v>-2</v>
      </c>
      <c r="I15" s="8">
        <v>15</v>
      </c>
      <c r="J15" s="8"/>
      <c r="K15" s="14">
        <v>40</v>
      </c>
      <c r="L15" s="14">
        <v>-2</v>
      </c>
      <c r="M15" s="14">
        <v>56</v>
      </c>
      <c r="N15" s="8">
        <v>0</v>
      </c>
      <c r="O15" s="8">
        <v>20</v>
      </c>
      <c r="P15" s="8"/>
      <c r="Q15" s="8">
        <f t="shared" si="0"/>
        <v>197</v>
      </c>
      <c r="R15" s="8">
        <f t="shared" si="1"/>
        <v>-4</v>
      </c>
    </row>
    <row r="16" spans="1:18" ht="14.25">
      <c r="A16" s="9" t="e">
        <f t="shared" si="2"/>
        <v>#REF!</v>
      </c>
      <c r="B16" s="15">
        <v>14</v>
      </c>
      <c r="C16" s="2" t="s">
        <v>14</v>
      </c>
      <c r="D16" s="2" t="s">
        <v>18</v>
      </c>
      <c r="E16" s="8">
        <v>17</v>
      </c>
      <c r="F16" s="8"/>
      <c r="G16" s="8">
        <v>40</v>
      </c>
      <c r="H16" s="8">
        <v>-1</v>
      </c>
      <c r="I16" s="8"/>
      <c r="J16" s="8"/>
      <c r="K16" s="14">
        <v>40</v>
      </c>
      <c r="L16" s="14">
        <v>-2</v>
      </c>
      <c r="M16" s="14">
        <v>40</v>
      </c>
      <c r="N16" s="8">
        <v>-3</v>
      </c>
      <c r="O16" s="8">
        <v>44</v>
      </c>
      <c r="P16" s="8"/>
      <c r="Q16" s="8">
        <f t="shared" si="0"/>
        <v>181</v>
      </c>
      <c r="R16" s="8">
        <f t="shared" si="1"/>
        <v>-6</v>
      </c>
    </row>
    <row r="17" spans="1:18" ht="14.25">
      <c r="A17" s="9" t="e">
        <f t="shared" si="2"/>
        <v>#REF!</v>
      </c>
      <c r="B17" s="15">
        <v>15</v>
      </c>
      <c r="C17" s="7" t="s">
        <v>35</v>
      </c>
      <c r="D17" s="6" t="s">
        <v>46</v>
      </c>
      <c r="E17" s="8">
        <v>78</v>
      </c>
      <c r="F17" s="8">
        <v>2</v>
      </c>
      <c r="G17" s="14">
        <v>56</v>
      </c>
      <c r="H17" s="8">
        <v>-1</v>
      </c>
      <c r="I17" s="8">
        <v>40</v>
      </c>
      <c r="J17" s="8">
        <v>-1</v>
      </c>
      <c r="K17" s="14"/>
      <c r="L17" s="14"/>
      <c r="M17" s="14"/>
      <c r="N17" s="8"/>
      <c r="O17" s="8"/>
      <c r="P17" s="8"/>
      <c r="Q17" s="8">
        <f t="shared" si="0"/>
        <v>174</v>
      </c>
      <c r="R17" s="8">
        <f t="shared" si="1"/>
        <v>0</v>
      </c>
    </row>
    <row r="18" spans="1:18" ht="14.25">
      <c r="A18" s="9" t="e">
        <f t="shared" si="2"/>
        <v>#REF!</v>
      </c>
      <c r="B18" s="15">
        <v>16</v>
      </c>
      <c r="C18" s="7" t="s">
        <v>24</v>
      </c>
      <c r="D18" s="7" t="s">
        <v>25</v>
      </c>
      <c r="E18" s="8"/>
      <c r="F18" s="8"/>
      <c r="G18" s="8">
        <v>40</v>
      </c>
      <c r="H18" s="8">
        <v>-3</v>
      </c>
      <c r="I18" s="8">
        <v>22</v>
      </c>
      <c r="J18" s="8"/>
      <c r="K18" s="8"/>
      <c r="L18" s="8"/>
      <c r="M18" s="8">
        <v>22</v>
      </c>
      <c r="N18" s="8"/>
      <c r="O18" s="8">
        <v>80</v>
      </c>
      <c r="P18" s="8">
        <v>-2</v>
      </c>
      <c r="Q18" s="8">
        <f t="shared" si="0"/>
        <v>164</v>
      </c>
      <c r="R18" s="8">
        <f t="shared" si="1"/>
        <v>-5</v>
      </c>
    </row>
    <row r="19" spans="1:18" ht="14.25">
      <c r="B19" s="15">
        <v>17</v>
      </c>
      <c r="C19" s="7" t="s">
        <v>70</v>
      </c>
      <c r="D19" s="7" t="s">
        <v>71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14">
        <v>156</v>
      </c>
      <c r="P19" s="8">
        <v>1</v>
      </c>
      <c r="Q19" s="8">
        <f t="shared" si="0"/>
        <v>156</v>
      </c>
      <c r="R19" s="8">
        <f t="shared" si="1"/>
        <v>1</v>
      </c>
    </row>
    <row r="20" spans="1:18" ht="14.25">
      <c r="A20" s="9">
        <f>SUM(A19+1)</f>
        <v>1</v>
      </c>
      <c r="B20" s="15">
        <v>18</v>
      </c>
      <c r="C20" s="7" t="s">
        <v>5</v>
      </c>
      <c r="D20" s="7" t="s">
        <v>44</v>
      </c>
      <c r="E20" s="8">
        <v>40</v>
      </c>
      <c r="F20" s="8">
        <v>-3</v>
      </c>
      <c r="G20" s="8">
        <v>10</v>
      </c>
      <c r="H20" s="8"/>
      <c r="I20" s="8">
        <v>22</v>
      </c>
      <c r="J20" s="8"/>
      <c r="K20" s="14"/>
      <c r="L20" s="14"/>
      <c r="M20" s="14">
        <v>40</v>
      </c>
      <c r="N20" s="8">
        <v>-1</v>
      </c>
      <c r="O20" s="8">
        <v>30</v>
      </c>
      <c r="P20" s="8"/>
      <c r="Q20" s="8">
        <f t="shared" si="0"/>
        <v>142</v>
      </c>
      <c r="R20" s="8">
        <f t="shared" si="1"/>
        <v>-4</v>
      </c>
    </row>
    <row r="21" spans="1:18" ht="14.25">
      <c r="A21" s="9">
        <f>SUM(A20+1)</f>
        <v>2</v>
      </c>
      <c r="B21" s="15">
        <v>19</v>
      </c>
      <c r="C21" s="2" t="s">
        <v>11</v>
      </c>
      <c r="D21" s="2" t="s">
        <v>33</v>
      </c>
      <c r="E21" s="8">
        <v>10</v>
      </c>
      <c r="F21" s="8"/>
      <c r="G21" s="14">
        <v>78</v>
      </c>
      <c r="H21" s="8">
        <v>-1</v>
      </c>
      <c r="I21" s="8">
        <v>10</v>
      </c>
      <c r="J21" s="8"/>
      <c r="K21" s="14">
        <v>15</v>
      </c>
      <c r="L21" s="14"/>
      <c r="M21" s="14">
        <v>22</v>
      </c>
      <c r="N21" s="8"/>
      <c r="O21" s="8"/>
      <c r="P21" s="8"/>
      <c r="Q21" s="8">
        <f t="shared" si="0"/>
        <v>135</v>
      </c>
      <c r="R21" s="8">
        <f t="shared" si="1"/>
        <v>-1</v>
      </c>
    </row>
    <row r="22" spans="1:18" ht="14.25">
      <c r="A22" s="9">
        <f>SUM(A21+1)</f>
        <v>3</v>
      </c>
      <c r="B22" s="15">
        <v>20</v>
      </c>
      <c r="C22" s="7" t="s">
        <v>8</v>
      </c>
      <c r="D22" s="7" t="s">
        <v>40</v>
      </c>
      <c r="E22" s="8">
        <v>17</v>
      </c>
      <c r="F22" s="8"/>
      <c r="G22" s="8">
        <v>17</v>
      </c>
      <c r="H22" s="8"/>
      <c r="I22" s="8">
        <v>10</v>
      </c>
      <c r="J22" s="8"/>
      <c r="K22" s="8">
        <v>10</v>
      </c>
      <c r="L22" s="8"/>
      <c r="M22" s="8"/>
      <c r="N22" s="8"/>
      <c r="O22" s="8">
        <v>80</v>
      </c>
      <c r="P22" s="8">
        <v>-3</v>
      </c>
      <c r="Q22" s="8">
        <f t="shared" si="0"/>
        <v>134</v>
      </c>
      <c r="R22" s="8">
        <f t="shared" si="1"/>
        <v>-3</v>
      </c>
    </row>
    <row r="23" spans="1:18" ht="14.25">
      <c r="B23" s="15">
        <v>21</v>
      </c>
      <c r="C23" s="7" t="s">
        <v>14</v>
      </c>
      <c r="D23" s="7" t="s">
        <v>61</v>
      </c>
      <c r="E23" s="8"/>
      <c r="F23" s="8"/>
      <c r="G23" s="8">
        <v>40</v>
      </c>
      <c r="H23" s="8">
        <v>-1</v>
      </c>
      <c r="I23" s="8">
        <v>40</v>
      </c>
      <c r="J23" s="8">
        <v>-3</v>
      </c>
      <c r="K23" s="14">
        <v>40</v>
      </c>
      <c r="L23" s="14">
        <v>-1</v>
      </c>
      <c r="M23" s="14">
        <v>10</v>
      </c>
      <c r="N23" s="8"/>
      <c r="O23" s="8"/>
      <c r="P23" s="8"/>
      <c r="Q23" s="8">
        <f t="shared" si="0"/>
        <v>130</v>
      </c>
      <c r="R23" s="8">
        <f t="shared" si="1"/>
        <v>-5</v>
      </c>
    </row>
    <row r="24" spans="1:18" ht="14.25">
      <c r="A24" s="9">
        <f>SUM(A23+1)</f>
        <v>1</v>
      </c>
      <c r="B24" s="15">
        <v>22</v>
      </c>
      <c r="C24" s="7" t="s">
        <v>19</v>
      </c>
      <c r="D24" s="6" t="s">
        <v>41</v>
      </c>
      <c r="E24" s="8">
        <v>40</v>
      </c>
      <c r="F24" s="8">
        <v>-2</v>
      </c>
      <c r="G24" s="8">
        <v>17</v>
      </c>
      <c r="H24" s="8"/>
      <c r="I24" s="8">
        <v>10</v>
      </c>
      <c r="J24" s="8"/>
      <c r="K24" s="8">
        <v>10</v>
      </c>
      <c r="L24" s="8"/>
      <c r="M24" s="8">
        <v>10</v>
      </c>
      <c r="N24" s="8"/>
      <c r="O24" s="8">
        <v>34</v>
      </c>
      <c r="P24" s="8"/>
      <c r="Q24" s="8">
        <f t="shared" si="0"/>
        <v>121</v>
      </c>
      <c r="R24" s="8">
        <f t="shared" si="1"/>
        <v>-2</v>
      </c>
    </row>
    <row r="25" spans="1:18" ht="14.25">
      <c r="B25" s="15">
        <v>23</v>
      </c>
      <c r="C25" s="7" t="s">
        <v>72</v>
      </c>
      <c r="D25" s="7" t="s">
        <v>73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14">
        <v>112</v>
      </c>
      <c r="P25" s="8">
        <v>-3</v>
      </c>
      <c r="Q25" s="8">
        <f t="shared" si="0"/>
        <v>112</v>
      </c>
      <c r="R25" s="8">
        <f t="shared" si="1"/>
        <v>-3</v>
      </c>
    </row>
    <row r="26" spans="1:18" ht="14.25">
      <c r="A26" s="9">
        <f>SUM(A25+1)</f>
        <v>1</v>
      </c>
      <c r="B26" s="15">
        <v>24</v>
      </c>
      <c r="C26" s="2" t="s">
        <v>5</v>
      </c>
      <c r="D26" s="2" t="s">
        <v>10</v>
      </c>
      <c r="E26" s="8"/>
      <c r="F26" s="8"/>
      <c r="G26" s="8">
        <v>22</v>
      </c>
      <c r="H26" s="8"/>
      <c r="I26" s="8"/>
      <c r="J26" s="8"/>
      <c r="K26" s="8"/>
      <c r="L26" s="8"/>
      <c r="M26" s="8">
        <v>10</v>
      </c>
      <c r="N26" s="8"/>
      <c r="O26" s="8">
        <v>80</v>
      </c>
      <c r="P26" s="8">
        <v>-3</v>
      </c>
      <c r="Q26" s="8">
        <f t="shared" si="0"/>
        <v>112</v>
      </c>
      <c r="R26" s="8">
        <f t="shared" si="1"/>
        <v>-3</v>
      </c>
    </row>
    <row r="27" spans="1:18" ht="14.25">
      <c r="A27" s="9">
        <f>SUM(A26+1)</f>
        <v>2</v>
      </c>
      <c r="B27" s="15">
        <v>25</v>
      </c>
      <c r="C27" s="7" t="s">
        <v>2</v>
      </c>
      <c r="D27" s="7" t="s">
        <v>15</v>
      </c>
      <c r="E27" s="8"/>
      <c r="F27" s="8"/>
      <c r="G27" s="8">
        <v>10</v>
      </c>
      <c r="H27" s="8"/>
      <c r="I27" s="8">
        <v>40</v>
      </c>
      <c r="J27" s="8">
        <v>-3</v>
      </c>
      <c r="K27" s="8">
        <v>40</v>
      </c>
      <c r="L27" s="8">
        <v>-2</v>
      </c>
      <c r="M27" s="8">
        <v>17</v>
      </c>
      <c r="N27" s="8"/>
      <c r="O27" s="8"/>
      <c r="P27" s="8"/>
      <c r="Q27" s="8">
        <f t="shared" si="0"/>
        <v>107</v>
      </c>
      <c r="R27" s="8">
        <f t="shared" si="1"/>
        <v>-5</v>
      </c>
    </row>
    <row r="28" spans="1:18" ht="14.25">
      <c r="A28" s="9">
        <f>SUM(A27+1)</f>
        <v>3</v>
      </c>
      <c r="B28" s="15">
        <v>26</v>
      </c>
      <c r="C28" s="4" t="s">
        <v>60</v>
      </c>
      <c r="D28" s="4" t="s">
        <v>7</v>
      </c>
      <c r="E28" s="8"/>
      <c r="F28" s="8"/>
      <c r="G28" s="8"/>
      <c r="H28" s="8"/>
      <c r="I28" s="8">
        <v>40</v>
      </c>
      <c r="J28" s="8">
        <v>-2</v>
      </c>
      <c r="K28" s="14"/>
      <c r="L28" s="14"/>
      <c r="M28" s="14">
        <v>56</v>
      </c>
      <c r="N28" s="8">
        <v>-1</v>
      </c>
      <c r="O28" s="8"/>
      <c r="P28" s="8"/>
      <c r="Q28" s="8">
        <f t="shared" si="0"/>
        <v>96</v>
      </c>
      <c r="R28" s="8">
        <f t="shared" si="1"/>
        <v>-3</v>
      </c>
    </row>
    <row r="29" spans="1:18" ht="14.25">
      <c r="A29" s="9">
        <f>SUM(A28+1)</f>
        <v>4</v>
      </c>
      <c r="B29" s="15">
        <v>27</v>
      </c>
      <c r="C29" s="22" t="s">
        <v>16</v>
      </c>
      <c r="D29" s="2" t="s">
        <v>17</v>
      </c>
      <c r="E29" s="8"/>
      <c r="F29" s="8"/>
      <c r="G29" s="8">
        <v>40</v>
      </c>
      <c r="H29" s="8">
        <v>-3</v>
      </c>
      <c r="I29" s="8"/>
      <c r="J29" s="8"/>
      <c r="K29" s="8">
        <v>10</v>
      </c>
      <c r="L29" s="8"/>
      <c r="M29" s="8"/>
      <c r="N29" s="8"/>
      <c r="O29" s="8">
        <v>40</v>
      </c>
      <c r="P29" s="8"/>
      <c r="Q29" s="8">
        <f t="shared" si="0"/>
        <v>90</v>
      </c>
      <c r="R29" s="8">
        <f t="shared" si="1"/>
        <v>-3</v>
      </c>
    </row>
    <row r="30" spans="1:18" ht="14.25">
      <c r="B30" s="15">
        <v>28</v>
      </c>
      <c r="C30" s="7" t="s">
        <v>68</v>
      </c>
      <c r="D30" s="23" t="s">
        <v>69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>
        <v>80</v>
      </c>
      <c r="P30" s="8">
        <v>-3</v>
      </c>
      <c r="Q30" s="8">
        <f t="shared" si="0"/>
        <v>80</v>
      </c>
      <c r="R30" s="8">
        <f t="shared" si="1"/>
        <v>-3</v>
      </c>
    </row>
    <row r="31" spans="1:18" ht="14.25">
      <c r="B31" s="15">
        <v>29</v>
      </c>
      <c r="C31" s="21" t="s">
        <v>74</v>
      </c>
      <c r="D31" s="7" t="s">
        <v>75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>
        <v>80</v>
      </c>
      <c r="P31" s="8">
        <v>-3</v>
      </c>
      <c r="Q31" s="8">
        <f t="shared" si="0"/>
        <v>80</v>
      </c>
      <c r="R31" s="8">
        <f t="shared" si="1"/>
        <v>-3</v>
      </c>
    </row>
    <row r="32" spans="1:18" ht="14.25">
      <c r="A32" s="9">
        <f t="shared" ref="A32:A38" si="3">SUM(A31+1)</f>
        <v>1</v>
      </c>
      <c r="B32" s="15">
        <v>30</v>
      </c>
      <c r="C32" s="7" t="s">
        <v>64</v>
      </c>
      <c r="D32" s="7" t="s">
        <v>63</v>
      </c>
      <c r="E32" s="8"/>
      <c r="F32" s="8"/>
      <c r="G32" s="8"/>
      <c r="H32" s="8"/>
      <c r="I32" s="8"/>
      <c r="J32" s="8"/>
      <c r="K32" s="8">
        <v>40</v>
      </c>
      <c r="L32" s="8">
        <v>-2</v>
      </c>
      <c r="M32" s="8">
        <v>40</v>
      </c>
      <c r="N32" s="8">
        <v>-2</v>
      </c>
      <c r="O32" s="8"/>
      <c r="P32" s="8"/>
      <c r="Q32" s="8">
        <f t="shared" si="0"/>
        <v>80</v>
      </c>
      <c r="R32" s="8">
        <f t="shared" si="1"/>
        <v>-4</v>
      </c>
    </row>
    <row r="33" spans="1:18" ht="14.25">
      <c r="A33" s="9">
        <f t="shared" si="3"/>
        <v>2</v>
      </c>
      <c r="B33" s="15">
        <v>31</v>
      </c>
      <c r="C33" s="7" t="s">
        <v>12</v>
      </c>
      <c r="D33" s="7" t="s">
        <v>13</v>
      </c>
      <c r="E33" s="8">
        <v>40</v>
      </c>
      <c r="F33" s="8">
        <v>-3</v>
      </c>
      <c r="G33" s="8"/>
      <c r="H33" s="8"/>
      <c r="I33" s="8"/>
      <c r="J33" s="8"/>
      <c r="K33" s="8">
        <v>15</v>
      </c>
      <c r="L33" s="8"/>
      <c r="M33" s="8">
        <v>20</v>
      </c>
      <c r="N33" s="8"/>
      <c r="O33" s="8"/>
      <c r="P33" s="8"/>
      <c r="Q33" s="8">
        <f t="shared" si="0"/>
        <v>75</v>
      </c>
      <c r="R33" s="8">
        <f t="shared" si="1"/>
        <v>-3</v>
      </c>
    </row>
    <row r="34" spans="1:18" ht="14.25">
      <c r="A34" s="9">
        <f t="shared" si="3"/>
        <v>3</v>
      </c>
      <c r="B34" s="15">
        <v>32</v>
      </c>
      <c r="C34" s="7" t="s">
        <v>20</v>
      </c>
      <c r="D34" s="7" t="s">
        <v>21</v>
      </c>
      <c r="E34" s="8">
        <v>15</v>
      </c>
      <c r="F34" s="8"/>
      <c r="G34" s="8">
        <v>15</v>
      </c>
      <c r="H34" s="8"/>
      <c r="I34" s="8">
        <v>40</v>
      </c>
      <c r="J34" s="8">
        <v>-3</v>
      </c>
      <c r="K34" s="8"/>
      <c r="L34" s="8"/>
      <c r="M34" s="8"/>
      <c r="N34" s="8"/>
      <c r="O34" s="8"/>
      <c r="P34" s="8"/>
      <c r="Q34" s="8">
        <f t="shared" si="0"/>
        <v>70</v>
      </c>
      <c r="R34" s="8">
        <f t="shared" si="1"/>
        <v>-3</v>
      </c>
    </row>
    <row r="35" spans="1:18" ht="14.25">
      <c r="A35" s="9">
        <f t="shared" si="3"/>
        <v>4</v>
      </c>
      <c r="B35" s="15">
        <v>33</v>
      </c>
      <c r="C35" s="7" t="s">
        <v>0</v>
      </c>
      <c r="D35" s="7" t="s">
        <v>1</v>
      </c>
      <c r="E35" s="8"/>
      <c r="F35" s="8"/>
      <c r="G35" s="8"/>
      <c r="H35" s="8"/>
      <c r="I35" s="8"/>
      <c r="J35" s="8"/>
      <c r="K35" s="8"/>
      <c r="L35" s="8"/>
      <c r="M35" s="8">
        <v>40</v>
      </c>
      <c r="N35" s="8">
        <v>-3</v>
      </c>
      <c r="O35" s="8">
        <v>30</v>
      </c>
      <c r="P35" s="8"/>
      <c r="Q35" s="8">
        <f t="shared" si="0"/>
        <v>70</v>
      </c>
      <c r="R35" s="8">
        <f t="shared" si="1"/>
        <v>-3</v>
      </c>
    </row>
    <row r="36" spans="1:18" ht="14.25">
      <c r="A36" s="9">
        <f t="shared" si="3"/>
        <v>5</v>
      </c>
      <c r="B36" s="15">
        <v>34</v>
      </c>
      <c r="C36" s="2" t="s">
        <v>9</v>
      </c>
      <c r="D36" s="2" t="s">
        <v>8</v>
      </c>
      <c r="E36" s="8">
        <v>40</v>
      </c>
      <c r="F36" s="8">
        <v>-2</v>
      </c>
      <c r="G36" s="8"/>
      <c r="H36" s="8"/>
      <c r="I36" s="8">
        <v>10</v>
      </c>
      <c r="J36" s="8"/>
      <c r="K36" s="8"/>
      <c r="L36" s="8"/>
      <c r="M36" s="8">
        <v>10</v>
      </c>
      <c r="N36" s="8"/>
      <c r="O36" s="8"/>
      <c r="P36" s="8"/>
      <c r="Q36" s="8">
        <f t="shared" si="0"/>
        <v>60</v>
      </c>
      <c r="R36" s="8">
        <f t="shared" si="1"/>
        <v>-2</v>
      </c>
    </row>
    <row r="37" spans="1:18" ht="14.25">
      <c r="A37" s="9">
        <f t="shared" si="3"/>
        <v>6</v>
      </c>
      <c r="B37" s="15">
        <v>35</v>
      </c>
      <c r="C37" s="2" t="s">
        <v>56</v>
      </c>
      <c r="D37" s="2" t="s">
        <v>57</v>
      </c>
      <c r="E37" s="8">
        <v>17</v>
      </c>
      <c r="F37" s="8"/>
      <c r="G37" s="8">
        <v>10</v>
      </c>
      <c r="H37" s="8"/>
      <c r="I37" s="8">
        <v>10</v>
      </c>
      <c r="J37" s="8"/>
      <c r="K37" s="8"/>
      <c r="L37" s="8"/>
      <c r="M37" s="8"/>
      <c r="N37" s="8"/>
      <c r="O37" s="8">
        <v>20</v>
      </c>
      <c r="P37" s="8"/>
      <c r="Q37" s="8">
        <f t="shared" si="0"/>
        <v>57</v>
      </c>
      <c r="R37" s="8">
        <f t="shared" si="1"/>
        <v>0</v>
      </c>
    </row>
    <row r="38" spans="1:18" ht="14.25">
      <c r="A38" s="9">
        <f t="shared" si="3"/>
        <v>7</v>
      </c>
      <c r="B38" s="15">
        <v>36</v>
      </c>
      <c r="C38" s="2" t="s">
        <v>42</v>
      </c>
      <c r="D38" s="2" t="s">
        <v>43</v>
      </c>
      <c r="E38" s="8">
        <v>15</v>
      </c>
      <c r="F38" s="8"/>
      <c r="G38" s="8">
        <v>17</v>
      </c>
      <c r="H38" s="8"/>
      <c r="I38" s="8"/>
      <c r="J38" s="8"/>
      <c r="K38" s="8"/>
      <c r="L38" s="8"/>
      <c r="M38" s="8">
        <v>17</v>
      </c>
      <c r="N38" s="8"/>
      <c r="O38" s="8"/>
      <c r="P38" s="8"/>
      <c r="Q38" s="8">
        <f t="shared" si="0"/>
        <v>49</v>
      </c>
      <c r="R38" s="8">
        <f t="shared" si="1"/>
        <v>0</v>
      </c>
    </row>
    <row r="39" spans="1:18" ht="14.25">
      <c r="B39" s="15">
        <v>37</v>
      </c>
      <c r="C39" s="7" t="s">
        <v>76</v>
      </c>
      <c r="D39" s="7" t="s">
        <v>77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>
        <v>40</v>
      </c>
      <c r="P39" s="8"/>
      <c r="Q39" s="8">
        <f t="shared" si="0"/>
        <v>40</v>
      </c>
      <c r="R39" s="8">
        <f t="shared" si="1"/>
        <v>0</v>
      </c>
    </row>
    <row r="40" spans="1:18" ht="14.25">
      <c r="B40" s="15">
        <v>38</v>
      </c>
      <c r="C40" s="7" t="s">
        <v>76</v>
      </c>
      <c r="D40" s="7" t="s">
        <v>48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>
        <v>40</v>
      </c>
      <c r="P40" s="8"/>
      <c r="Q40" s="8">
        <f t="shared" si="0"/>
        <v>40</v>
      </c>
      <c r="R40" s="8">
        <f t="shared" si="1"/>
        <v>0</v>
      </c>
    </row>
    <row r="41" spans="1:18" ht="14.25">
      <c r="A41" s="9">
        <f>SUM(A40+1)</f>
        <v>1</v>
      </c>
      <c r="B41" s="15">
        <v>39</v>
      </c>
      <c r="C41" s="1" t="s">
        <v>3</v>
      </c>
      <c r="D41" s="1" t="s">
        <v>4</v>
      </c>
      <c r="E41" s="8"/>
      <c r="F41" s="8"/>
      <c r="G41" s="8"/>
      <c r="H41" s="8"/>
      <c r="I41" s="8"/>
      <c r="J41" s="8"/>
      <c r="K41" s="8">
        <v>22</v>
      </c>
      <c r="L41" s="8"/>
      <c r="M41" s="8"/>
      <c r="N41" s="8"/>
      <c r="O41" s="8"/>
      <c r="P41" s="8"/>
      <c r="Q41" s="8">
        <f t="shared" si="0"/>
        <v>22</v>
      </c>
      <c r="R41" s="8">
        <f t="shared" si="1"/>
        <v>0</v>
      </c>
    </row>
    <row r="42" spans="1:18" ht="14.25">
      <c r="B42" s="15">
        <v>40</v>
      </c>
      <c r="C42" s="7" t="s">
        <v>78</v>
      </c>
      <c r="D42" s="7" t="s">
        <v>79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>
        <v>20</v>
      </c>
      <c r="P42" s="8"/>
      <c r="Q42" s="8">
        <f t="shared" si="0"/>
        <v>20</v>
      </c>
      <c r="R42" s="8">
        <f t="shared" si="1"/>
        <v>0</v>
      </c>
    </row>
    <row r="43" spans="1:18" ht="14.25">
      <c r="A43" s="9">
        <f>SUM(A42+1)</f>
        <v>1</v>
      </c>
      <c r="B43" s="15">
        <v>41</v>
      </c>
      <c r="C43" s="7" t="s">
        <v>65</v>
      </c>
      <c r="D43" s="7" t="s">
        <v>66</v>
      </c>
      <c r="E43" s="8"/>
      <c r="F43" s="8"/>
      <c r="G43" s="8"/>
      <c r="H43" s="8"/>
      <c r="I43" s="8"/>
      <c r="J43" s="8"/>
      <c r="K43" s="8"/>
      <c r="L43" s="8"/>
      <c r="M43" s="8">
        <v>15</v>
      </c>
      <c r="N43" s="8"/>
      <c r="O43" s="8"/>
      <c r="P43" s="8"/>
      <c r="Q43" s="8">
        <f t="shared" si="0"/>
        <v>15</v>
      </c>
      <c r="R43" s="8">
        <f t="shared" si="1"/>
        <v>0</v>
      </c>
    </row>
    <row r="44" spans="1:18" ht="14.25">
      <c r="A44" s="9">
        <f>SUM(A43+1)</f>
        <v>2</v>
      </c>
      <c r="B44" s="15">
        <v>42</v>
      </c>
      <c r="C44" s="2" t="s">
        <v>5</v>
      </c>
      <c r="D44" s="3" t="s">
        <v>6</v>
      </c>
      <c r="E44" s="8"/>
      <c r="F44" s="8"/>
      <c r="G44" s="8">
        <v>10</v>
      </c>
      <c r="H44" s="8"/>
      <c r="I44" s="8"/>
      <c r="J44" s="8"/>
      <c r="K44" s="8"/>
      <c r="L44" s="8"/>
      <c r="M44" s="8"/>
      <c r="N44" s="8"/>
      <c r="O44" s="8"/>
      <c r="P44" s="8"/>
      <c r="Q44" s="8">
        <f t="shared" si="0"/>
        <v>10</v>
      </c>
      <c r="R44" s="8">
        <f t="shared" si="1"/>
        <v>0</v>
      </c>
    </row>
    <row r="45" spans="1:18" ht="14.25">
      <c r="B45" s="15">
        <v>43</v>
      </c>
      <c r="C45" s="7" t="s">
        <v>67</v>
      </c>
      <c r="D45" s="7" t="s">
        <v>8</v>
      </c>
      <c r="E45" s="8"/>
      <c r="F45" s="8"/>
      <c r="G45" s="8"/>
      <c r="H45" s="8"/>
      <c r="I45" s="8"/>
      <c r="J45" s="8"/>
      <c r="K45" s="8"/>
      <c r="L45" s="8"/>
      <c r="M45" s="8">
        <v>10</v>
      </c>
      <c r="N45" s="8"/>
      <c r="O45" s="8"/>
      <c r="P45" s="8"/>
      <c r="Q45" s="8">
        <f t="shared" si="0"/>
        <v>10</v>
      </c>
      <c r="R45" s="8">
        <f t="shared" si="1"/>
        <v>0</v>
      </c>
    </row>
    <row r="46" spans="1:18" ht="14.25">
      <c r="A46" s="9">
        <f>SUM(A45+1)</f>
        <v>1</v>
      </c>
      <c r="B46" s="15">
        <v>44</v>
      </c>
      <c r="C46" s="7" t="s">
        <v>27</v>
      </c>
      <c r="D46" s="7" t="s">
        <v>49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>
        <f t="shared" si="0"/>
        <v>0</v>
      </c>
      <c r="R46" s="8">
        <f t="shared" si="1"/>
        <v>0</v>
      </c>
    </row>
    <row r="47" spans="1:18" ht="14.25">
      <c r="A47" s="9">
        <f>SUM(A46+1)</f>
        <v>2</v>
      </c>
      <c r="B47" s="15">
        <v>45</v>
      </c>
      <c r="C47" s="4" t="s">
        <v>50</v>
      </c>
      <c r="D47" s="4" t="s">
        <v>51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>
        <f t="shared" si="0"/>
        <v>0</v>
      </c>
      <c r="R47" s="8">
        <f t="shared" si="1"/>
        <v>0</v>
      </c>
    </row>
    <row r="48" spans="1:18" ht="14.25">
      <c r="B48" s="15">
        <v>46</v>
      </c>
      <c r="C48" s="7"/>
      <c r="D48" s="7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>
        <f t="shared" si="0"/>
        <v>0</v>
      </c>
      <c r="R48" s="8">
        <f t="shared" si="1"/>
        <v>0</v>
      </c>
    </row>
    <row r="49" spans="2:18" ht="14.25">
      <c r="B49" s="15">
        <v>47</v>
      </c>
      <c r="C49" s="7"/>
      <c r="D49" s="7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>
        <f t="shared" si="0"/>
        <v>0</v>
      </c>
      <c r="R49" s="8">
        <f t="shared" si="1"/>
        <v>0</v>
      </c>
    </row>
    <row r="50" spans="2:18" ht="14.25">
      <c r="B50" s="15">
        <v>48</v>
      </c>
      <c r="C50" s="7"/>
      <c r="D50" s="7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>
        <f t="shared" si="0"/>
        <v>0</v>
      </c>
      <c r="R50" s="8">
        <f t="shared" si="1"/>
        <v>0</v>
      </c>
    </row>
  </sheetData>
  <sortState ref="A1:R50">
    <sortCondition descending="1" ref="Q1"/>
  </sortState>
  <phoneticPr fontId="5" type="noConversion"/>
  <conditionalFormatting sqref="C35:D35 D6:D7 C8:D8">
    <cfRule type="cellIs" dxfId="1" priority="1" stopIfTrue="1" operator="equal">
      <formula>"yes"</formula>
    </cfRule>
    <cfRule type="cellIs" dxfId="0" priority="2" stopIfTrue="1" operator="equal">
      <formula>"no"</formula>
    </cfRule>
  </conditionalFormatting>
  <pageMargins left="0.75" right="0.75" top="1" bottom="1" header="0.5" footer="0.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ALAN CRAIG DESIGN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CRAIG</dc:creator>
  <cp:lastModifiedBy>Mac The  Gub</cp:lastModifiedBy>
  <cp:lastPrinted>2012-10-19T15:27:06Z</cp:lastPrinted>
  <dcterms:created xsi:type="dcterms:W3CDTF">2012-10-19T11:40:47Z</dcterms:created>
  <dcterms:modified xsi:type="dcterms:W3CDTF">2013-05-12T18:38:06Z</dcterms:modified>
</cp:coreProperties>
</file>