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 codeName="{B1203076-2D4D-A25B-A398-973B695A806A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Billiards\Scottish Caledonian Club\2014-15\"/>
    </mc:Choice>
  </mc:AlternateContent>
  <bookViews>
    <workbookView xWindow="0" yWindow="60" windowWidth="15195" windowHeight="9210" tabRatio="836" xr2:uid="{00000000-000D-0000-FFFF-FFFF00000000}"/>
  </bookViews>
  <sheets>
    <sheet name="Final Rankings" sheetId="11" r:id="rId1"/>
    <sheet name="High Breaks" sheetId="7" r:id="rId2"/>
  </sheets>
  <definedNames>
    <definedName name="_xlnm.Print_Area" localSheetId="0">'Final Rankings'!$A$1:$Q$35</definedName>
  </definedNames>
  <calcPr calcId="171027"/>
</workbook>
</file>

<file path=xl/calcChain.xml><?xml version="1.0" encoding="utf-8"?>
<calcChain xmlns="http://schemas.openxmlformats.org/spreadsheetml/2006/main">
  <c r="J35" i="11" l="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17" i="11"/>
  <c r="J20" i="11"/>
  <c r="J19" i="11"/>
  <c r="J16" i="11"/>
  <c r="J18" i="11"/>
  <c r="J14" i="11"/>
  <c r="J13" i="11"/>
  <c r="J11" i="11"/>
  <c r="J15" i="11"/>
  <c r="J12" i="11"/>
  <c r="J10" i="11"/>
  <c r="J9" i="11"/>
  <c r="J8" i="11"/>
  <c r="J7" i="1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J7" i="7"/>
  <c r="J8" i="7"/>
  <c r="J11" i="7"/>
  <c r="J10" i="7"/>
  <c r="J9" i="7"/>
  <c r="J12" i="7"/>
  <c r="A7" i="7"/>
  <c r="A8" i="7" s="1"/>
  <c r="A9" i="7" s="1"/>
  <c r="A10" i="7" s="1"/>
  <c r="A11" i="7" s="1"/>
  <c r="A12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Alan &amp; Dot</author>
  </authors>
  <commentList>
    <comment ref="D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Alan &amp; Dot:</t>
        </r>
        <r>
          <rPr>
            <sz val="9"/>
            <color indexed="81"/>
            <rFont val="Tahoma"/>
            <family val="2"/>
          </rPr>
          <t xml:space="preserve">
54, 74, 70, 68, 91, 105, 87, 53, 54, 91</t>
        </r>
      </text>
    </comment>
    <comment ref="E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Alan &amp; Dot:</t>
        </r>
        <r>
          <rPr>
            <sz val="9"/>
            <color indexed="81"/>
            <rFont val="Tahoma"/>
            <family val="2"/>
          </rPr>
          <t xml:space="preserve">
96, 51, 50</t>
        </r>
      </text>
    </comment>
    <comment ref="G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Alan &amp; Dot:</t>
        </r>
        <r>
          <rPr>
            <sz val="9"/>
            <color indexed="81"/>
            <rFont val="Tahoma"/>
            <family val="2"/>
          </rPr>
          <t xml:space="preserve">
56, 53, 69, 67, 82, 113</t>
        </r>
      </text>
    </comment>
    <comment ref="H7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Alan &amp; Dot:</t>
        </r>
        <r>
          <rPr>
            <sz val="9"/>
            <color indexed="81"/>
            <rFont val="Tahoma"/>
            <family val="2"/>
          </rPr>
          <t xml:space="preserve">
73uf, 77, 62, 53, 57</t>
        </r>
      </text>
    </comment>
    <comment ref="I7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Alan &amp; Dot:</t>
        </r>
        <r>
          <rPr>
            <sz val="9"/>
            <color indexed="81"/>
            <rFont val="Tahoma"/>
            <family val="2"/>
          </rPr>
          <t xml:space="preserve">
93, 77, 62, 57, 71</t>
        </r>
      </text>
    </comment>
    <comment ref="E8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Alan &amp; Dot:</t>
        </r>
        <r>
          <rPr>
            <sz val="9"/>
            <color indexed="81"/>
            <rFont val="Tahoma"/>
            <family val="2"/>
          </rPr>
          <t xml:space="preserve">
59, 50, 50</t>
        </r>
      </text>
    </comment>
    <comment ref="H8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Alan &amp; Dot:</t>
        </r>
        <r>
          <rPr>
            <sz val="9"/>
            <color indexed="81"/>
            <rFont val="Tahoma"/>
            <family val="2"/>
          </rPr>
          <t xml:space="preserve">
52, 76</t>
        </r>
      </text>
    </comment>
    <comment ref="I9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Alan &amp; Dot:</t>
        </r>
        <r>
          <rPr>
            <sz val="9"/>
            <color indexed="81"/>
            <rFont val="Tahoma"/>
            <family val="2"/>
          </rPr>
          <t xml:space="preserve">
71, 56</t>
        </r>
      </text>
    </comment>
    <comment ref="G10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Alan &amp; Dot:</t>
        </r>
        <r>
          <rPr>
            <sz val="9"/>
            <color indexed="81"/>
            <rFont val="Tahoma"/>
            <family val="2"/>
          </rPr>
          <t xml:space="preserve">
54, 68</t>
        </r>
      </text>
    </comment>
  </commentList>
</comments>
</file>

<file path=xl/sharedStrings.xml><?xml version="1.0" encoding="utf-8"?>
<sst xmlns="http://schemas.openxmlformats.org/spreadsheetml/2006/main" count="99" uniqueCount="69">
  <si>
    <t>pts</t>
  </si>
  <si>
    <t xml:space="preserve">Davie </t>
  </si>
  <si>
    <t>Sneddon.</t>
  </si>
  <si>
    <t xml:space="preserve">Gordon </t>
  </si>
  <si>
    <t xml:space="preserve">Adamson.  </t>
  </si>
  <si>
    <t xml:space="preserve">Dougie </t>
  </si>
  <si>
    <t>Melrose.</t>
  </si>
  <si>
    <t xml:space="preserve">Jim </t>
  </si>
  <si>
    <t>Burke.</t>
  </si>
  <si>
    <t xml:space="preserve">Alan </t>
  </si>
  <si>
    <t xml:space="preserve">George </t>
  </si>
  <si>
    <t>Plant.</t>
  </si>
  <si>
    <t xml:space="preserve">Hugh </t>
  </si>
  <si>
    <t>Elden.</t>
  </si>
  <si>
    <t>Kennedy</t>
  </si>
  <si>
    <t xml:space="preserve">Ian </t>
  </si>
  <si>
    <t xml:space="preserve">John </t>
  </si>
  <si>
    <t>Kraska</t>
  </si>
  <si>
    <t xml:space="preserve">Roy </t>
  </si>
  <si>
    <t>Bacon</t>
  </si>
  <si>
    <t>McAlpine</t>
  </si>
  <si>
    <t xml:space="preserve">Colin </t>
  </si>
  <si>
    <t xml:space="preserve">SCOTTISH NATIONAL BILLIARDS TOUR </t>
  </si>
  <si>
    <t xml:space="preserve">Derek </t>
  </si>
  <si>
    <t>Dudgeon</t>
  </si>
  <si>
    <t xml:space="preserve">Kenny </t>
  </si>
  <si>
    <t>Baird</t>
  </si>
  <si>
    <t xml:space="preserve">Jamie </t>
  </si>
  <si>
    <t>Jenkins</t>
  </si>
  <si>
    <t>Angus</t>
  </si>
  <si>
    <t>Steve</t>
  </si>
  <si>
    <t xml:space="preserve">Jimmy </t>
  </si>
  <si>
    <t>Malcolm</t>
  </si>
  <si>
    <t>Whelan</t>
  </si>
  <si>
    <t xml:space="preserve">Paul </t>
  </si>
  <si>
    <t>Rushforth</t>
  </si>
  <si>
    <t>Archie</t>
  </si>
  <si>
    <t>Walker</t>
  </si>
  <si>
    <t>Currie</t>
  </si>
  <si>
    <t>Whitelaw</t>
  </si>
  <si>
    <t>TOTAL</t>
  </si>
  <si>
    <t>EVENT NUMBER</t>
  </si>
  <si>
    <t>Shepherd.</t>
  </si>
  <si>
    <t>Tommy</t>
  </si>
  <si>
    <t>McFarlane</t>
  </si>
  <si>
    <t>Jatinder</t>
  </si>
  <si>
    <t>Singh</t>
  </si>
  <si>
    <t>Brownlie</t>
  </si>
  <si>
    <t>Lindsay</t>
  </si>
  <si>
    <t>Niven</t>
  </si>
  <si>
    <t xml:space="preserve">Adams </t>
  </si>
  <si>
    <t>HIGH BREAKS</t>
  </si>
  <si>
    <t>High Break</t>
  </si>
  <si>
    <t>Highest Break of year</t>
  </si>
  <si>
    <t>RANKING LIST 2014/15 (Event seedings as shown)</t>
  </si>
  <si>
    <t>Hall</t>
  </si>
  <si>
    <t>Neil</t>
  </si>
  <si>
    <t>Millar</t>
  </si>
  <si>
    <t>Thomson</t>
  </si>
  <si>
    <t>Robin</t>
  </si>
  <si>
    <t>Glen</t>
  </si>
  <si>
    <t>Mundle</t>
  </si>
  <si>
    <t>SCOTTISH CHAMPIONSHIP FINAL</t>
  </si>
  <si>
    <t>The two semi final winners of the Nationals (Event 6) compete on a 2hr Timed Finals Match</t>
  </si>
  <si>
    <t xml:space="preserve">Dave Sneddon </t>
  </si>
  <si>
    <t>v</t>
  </si>
  <si>
    <t>Alan Shepherd</t>
  </si>
  <si>
    <t>Dave Sneddon</t>
  </si>
  <si>
    <t xml:space="preserve">Winner &amp; 2014/15 Scottish Champion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</si>
</sst>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b/>
      <sz val="10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62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color rgb="FFFF0000"/>
      <name val="Arial"/>
      <family val="2"/>
    </font>
    <font>
      <sz val="11"/>
      <color indexed="8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64">
    <xf numFmtId="0" fontId="0" fillId="0" borderId="0" xfId="0"/>
    <xf numFmtId="0" fontId="0" fillId="0" borderId="0" xfId="0" applyProtection="1"/>
    <xf numFmtId="0" fontId="5" fillId="0" borderId="0" xfId="0" applyFont="1" applyProtection="1"/>
    <xf numFmtId="0" fontId="2" fillId="0" borderId="1" xfId="0" applyFont="1" applyBorder="1"/>
    <xf numFmtId="0" fontId="6" fillId="0" borderId="0" xfId="0" applyFont="1" applyProtection="1"/>
    <xf numFmtId="0" fontId="5" fillId="0" borderId="0" xfId="0" applyFont="1" applyBorder="1" applyProtection="1"/>
    <xf numFmtId="0" fontId="1" fillId="0" borderId="0" xfId="0" applyFont="1" applyBorder="1" applyProtection="1"/>
    <xf numFmtId="0" fontId="0" fillId="0" borderId="0" xfId="0" applyBorder="1" applyProtection="1"/>
    <xf numFmtId="0" fontId="2" fillId="0" borderId="0" xfId="0" applyFont="1" applyFill="1" applyBorder="1" applyProtection="1"/>
    <xf numFmtId="0" fontId="2" fillId="0" borderId="0" xfId="0" applyFont="1" applyBorder="1"/>
    <xf numFmtId="0" fontId="2" fillId="0" borderId="0" xfId="1" applyFont="1" applyFill="1" applyBorder="1" applyAlignment="1" applyProtection="1">
      <alignment wrapText="1"/>
    </xf>
    <xf numFmtId="49" fontId="2" fillId="0" borderId="0" xfId="2" applyNumberFormat="1" applyFont="1" applyFill="1" applyBorder="1" applyProtection="1"/>
    <xf numFmtId="0" fontId="7" fillId="0" borderId="0" xfId="0" applyFont="1" applyProtection="1"/>
    <xf numFmtId="0" fontId="8" fillId="0" borderId="2" xfId="0" applyFont="1" applyFill="1" applyBorder="1" applyProtection="1"/>
    <xf numFmtId="0" fontId="8" fillId="0" borderId="2" xfId="0" applyFont="1" applyBorder="1" applyProtection="1"/>
    <xf numFmtId="0" fontId="8" fillId="0" borderId="1" xfId="0" applyFont="1" applyBorder="1" applyProtection="1"/>
    <xf numFmtId="0" fontId="8" fillId="0" borderId="0" xfId="0" applyFont="1" applyProtection="1"/>
    <xf numFmtId="0" fontId="9" fillId="0" borderId="0" xfId="0" applyFont="1" applyProtection="1"/>
    <xf numFmtId="0" fontId="8" fillId="0" borderId="0" xfId="0" applyFont="1" applyBorder="1" applyProtection="1"/>
    <xf numFmtId="0" fontId="9" fillId="0" borderId="0" xfId="0" applyFont="1" applyAlignment="1" applyProtection="1">
      <alignment horizontal="center"/>
    </xf>
    <xf numFmtId="0" fontId="0" fillId="0" borderId="0" xfId="0" applyFill="1" applyBorder="1" applyProtection="1"/>
    <xf numFmtId="0" fontId="2" fillId="0" borderId="1" xfId="0" applyFont="1" applyFill="1" applyBorder="1"/>
    <xf numFmtId="0" fontId="9" fillId="0" borderId="2" xfId="0" applyFont="1" applyBorder="1" applyProtection="1"/>
    <xf numFmtId="0" fontId="9" fillId="0" borderId="1" xfId="0" applyFont="1" applyBorder="1" applyProtection="1"/>
    <xf numFmtId="0" fontId="10" fillId="0" borderId="0" xfId="0" applyFont="1" applyProtection="1"/>
    <xf numFmtId="0" fontId="11" fillId="0" borderId="1" xfId="0" applyFont="1" applyBorder="1" applyAlignment="1" applyProtection="1">
      <alignment horizontal="center" wrapText="1"/>
    </xf>
    <xf numFmtId="0" fontId="3" fillId="0" borderId="0" xfId="0" applyFont="1" applyProtection="1"/>
    <xf numFmtId="0" fontId="9" fillId="0" borderId="0" xfId="0" applyFont="1" applyAlignment="1" applyProtection="1">
      <alignment horizontal="center"/>
    </xf>
    <xf numFmtId="0" fontId="14" fillId="0" borderId="0" xfId="0" applyFont="1"/>
    <xf numFmtId="0" fontId="14" fillId="0" borderId="0" xfId="0" applyFont="1" applyProtection="1"/>
    <xf numFmtId="0" fontId="15" fillId="0" borderId="0" xfId="0" applyFont="1" applyProtection="1"/>
    <xf numFmtId="0" fontId="14" fillId="0" borderId="0" xfId="0" applyFont="1" applyBorder="1" applyProtection="1"/>
    <xf numFmtId="0" fontId="16" fillId="0" borderId="0" xfId="0" applyFont="1" applyProtection="1"/>
    <xf numFmtId="0" fontId="17" fillId="0" borderId="0" xfId="0" applyFont="1" applyProtection="1"/>
    <xf numFmtId="0" fontId="18" fillId="0" borderId="0" xfId="0" applyFont="1" applyAlignment="1" applyProtection="1">
      <alignment horizontal="center"/>
    </xf>
    <xf numFmtId="0" fontId="18" fillId="0" borderId="0" xfId="0" applyFont="1" applyProtection="1"/>
    <xf numFmtId="0" fontId="17" fillId="0" borderId="0" xfId="0" applyFont="1" applyBorder="1" applyProtection="1"/>
    <xf numFmtId="0" fontId="18" fillId="0" borderId="0" xfId="0" applyFont="1" applyAlignment="1" applyProtection="1">
      <alignment horizontal="center"/>
    </xf>
    <xf numFmtId="0" fontId="18" fillId="0" borderId="1" xfId="0" applyFont="1" applyBorder="1" applyAlignment="1" applyProtection="1">
      <alignment horizontal="center"/>
    </xf>
    <xf numFmtId="0" fontId="19" fillId="0" borderId="0" xfId="0" applyFont="1" applyProtection="1"/>
    <xf numFmtId="0" fontId="20" fillId="0" borderId="1" xfId="0" applyFont="1" applyFill="1" applyBorder="1"/>
    <xf numFmtId="0" fontId="17" fillId="0" borderId="2" xfId="0" applyFont="1" applyFill="1" applyBorder="1" applyProtection="1"/>
    <xf numFmtId="0" fontId="17" fillId="0" borderId="2" xfId="0" applyFont="1" applyBorder="1" applyProtection="1"/>
    <xf numFmtId="0" fontId="18" fillId="0" borderId="2" xfId="0" applyFont="1" applyFill="1" applyBorder="1" applyProtection="1"/>
    <xf numFmtId="0" fontId="21" fillId="0" borderId="0" xfId="0" applyFont="1" applyAlignment="1" applyProtection="1">
      <alignment horizontal="center"/>
    </xf>
    <xf numFmtId="0" fontId="20" fillId="0" borderId="1" xfId="0" applyFont="1" applyBorder="1"/>
    <xf numFmtId="0" fontId="17" fillId="0" borderId="1" xfId="0" applyFont="1" applyBorder="1" applyProtection="1"/>
    <xf numFmtId="0" fontId="18" fillId="0" borderId="1" xfId="0" applyFont="1" applyBorder="1" applyProtection="1"/>
    <xf numFmtId="0" fontId="19" fillId="0" borderId="0" xfId="0" applyFont="1" applyAlignment="1" applyProtection="1">
      <alignment horizontal="center" wrapText="1"/>
    </xf>
    <xf numFmtId="0" fontId="17" fillId="0" borderId="1" xfId="0" applyFont="1" applyFill="1" applyBorder="1" applyProtection="1"/>
    <xf numFmtId="0" fontId="18" fillId="0" borderId="1" xfId="0" applyFont="1" applyFill="1" applyBorder="1" applyProtection="1"/>
    <xf numFmtId="0" fontId="22" fillId="0" borderId="1" xfId="0" applyFont="1" applyBorder="1" applyProtection="1"/>
    <xf numFmtId="0" fontId="17" fillId="0" borderId="3" xfId="0" applyFont="1" applyBorder="1" applyProtection="1"/>
    <xf numFmtId="0" fontId="18" fillId="0" borderId="0" xfId="0" applyFont="1" applyFill="1" applyBorder="1" applyProtection="1"/>
    <xf numFmtId="0" fontId="20" fillId="0" borderId="4" xfId="0" applyFont="1" applyBorder="1"/>
    <xf numFmtId="0" fontId="23" fillId="0" borderId="0" xfId="0" applyFont="1" applyProtection="1"/>
    <xf numFmtId="0" fontId="22" fillId="0" borderId="1" xfId="0" applyFont="1" applyBorder="1"/>
    <xf numFmtId="0" fontId="14" fillId="0" borderId="0" xfId="0" applyFont="1" applyFill="1" applyBorder="1" applyProtection="1"/>
    <xf numFmtId="49" fontId="20" fillId="0" borderId="1" xfId="2" applyNumberFormat="1" applyFont="1" applyFill="1" applyBorder="1" applyAlignment="1">
      <alignment horizontal="left"/>
    </xf>
    <xf numFmtId="49" fontId="20" fillId="0" borderId="1" xfId="2" applyNumberFormat="1" applyFont="1" applyFill="1" applyBorder="1"/>
    <xf numFmtId="0" fontId="20" fillId="0" borderId="1" xfId="1" applyFont="1" applyFill="1" applyBorder="1" applyAlignment="1" applyProtection="1">
      <alignment wrapText="1"/>
    </xf>
    <xf numFmtId="0" fontId="19" fillId="0" borderId="0" xfId="0" applyFont="1" applyBorder="1" applyProtection="1"/>
    <xf numFmtId="0" fontId="22" fillId="0" borderId="0" xfId="0" applyFont="1" applyBorder="1" applyProtection="1"/>
    <xf numFmtId="0" fontId="20" fillId="0" borderId="0" xfId="0" applyFont="1" applyFill="1" applyBorder="1" applyProtection="1"/>
  </cellXfs>
  <cellStyles count="3">
    <cellStyle name="Hyperlink" xfId="1" builtinId="8"/>
    <cellStyle name="Normal" xfId="0" builtinId="0"/>
    <cellStyle name="Normal_snooker_qclub" xfId="2" xr:uid="{00000000-0005-0000-0000-000002000000}"/>
  </cellStyles>
  <dxfs count="4"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T59"/>
  <sheetViews>
    <sheetView tabSelected="1" view="pageBreakPreview" topLeftCell="A2" zoomScale="120" zoomScaleNormal="100" zoomScaleSheetLayoutView="120" workbookViewId="0">
      <selection activeCell="L7" sqref="L7:Q7"/>
    </sheetView>
  </sheetViews>
  <sheetFormatPr defaultRowHeight="12.75" x14ac:dyDescent="0.2"/>
  <cols>
    <col min="1" max="1" width="4.7109375" style="29" customWidth="1"/>
    <col min="2" max="2" width="13.140625" style="29" customWidth="1"/>
    <col min="3" max="3" width="14.5703125" style="29" customWidth="1"/>
    <col min="4" max="9" width="5.5703125" style="29" customWidth="1"/>
    <col min="10" max="10" width="8.28515625" style="29" customWidth="1"/>
    <col min="11" max="11" width="9.140625" style="28"/>
    <col min="12" max="15" width="9.140625" style="29"/>
    <col min="16" max="16" width="10.140625" style="29" bestFit="1" customWidth="1"/>
    <col min="17" max="16384" width="9.140625" style="29"/>
  </cols>
  <sheetData>
    <row r="1" spans="1:20" s="28" customFormat="1" x14ac:dyDescent="0.2"/>
    <row r="2" spans="1:20" ht="18" x14ac:dyDescent="0.25">
      <c r="B2" s="30" t="s">
        <v>22</v>
      </c>
      <c r="C2" s="31"/>
      <c r="D2" s="30"/>
      <c r="E2" s="30"/>
      <c r="F2" s="30"/>
    </row>
    <row r="3" spans="1:20" x14ac:dyDescent="0.2">
      <c r="B3" s="32" t="s">
        <v>54</v>
      </c>
      <c r="C3" s="32"/>
      <c r="D3" s="32"/>
    </row>
    <row r="4" spans="1:20" ht="15.75" x14ac:dyDescent="0.25">
      <c r="C4" s="33"/>
      <c r="D4" s="34" t="s">
        <v>41</v>
      </c>
      <c r="E4" s="34"/>
      <c r="F4" s="34"/>
      <c r="G4" s="34"/>
      <c r="H4" s="34"/>
      <c r="I4" s="34"/>
      <c r="J4" s="35"/>
    </row>
    <row r="5" spans="1:20" ht="15.75" x14ac:dyDescent="0.25">
      <c r="B5" s="31"/>
      <c r="C5" s="36"/>
      <c r="D5" s="37">
        <v>1</v>
      </c>
      <c r="E5" s="37">
        <v>2</v>
      </c>
      <c r="F5" s="37">
        <v>3</v>
      </c>
      <c r="G5" s="37">
        <v>4</v>
      </c>
      <c r="H5" s="37">
        <v>5</v>
      </c>
      <c r="I5" s="37">
        <v>6</v>
      </c>
      <c r="J5" s="37" t="s">
        <v>40</v>
      </c>
    </row>
    <row r="6" spans="1:20" ht="43.5" customHeight="1" x14ac:dyDescent="0.25">
      <c r="D6" s="38" t="s">
        <v>0</v>
      </c>
      <c r="E6" s="38" t="s">
        <v>0</v>
      </c>
      <c r="F6" s="38" t="s">
        <v>0</v>
      </c>
      <c r="G6" s="38" t="s">
        <v>0</v>
      </c>
      <c r="H6" s="38" t="s">
        <v>0</v>
      </c>
      <c r="I6" s="38" t="s">
        <v>0</v>
      </c>
      <c r="J6" s="38" t="s">
        <v>0</v>
      </c>
    </row>
    <row r="7" spans="1:20" ht="20.25" x14ac:dyDescent="0.3">
      <c r="A7" s="39">
        <f t="shared" ref="A7:A35" si="0">SUM(A6+1)</f>
        <v>1</v>
      </c>
      <c r="B7" s="40" t="s">
        <v>1</v>
      </c>
      <c r="C7" s="40" t="s">
        <v>2</v>
      </c>
      <c r="D7" s="41">
        <v>110</v>
      </c>
      <c r="E7" s="42">
        <v>110</v>
      </c>
      <c r="F7" s="42">
        <v>40</v>
      </c>
      <c r="G7" s="42">
        <v>110</v>
      </c>
      <c r="H7" s="42">
        <v>110</v>
      </c>
      <c r="I7" s="41">
        <v>110</v>
      </c>
      <c r="J7" s="43">
        <f t="shared" ref="J7:J35" si="1">SUM(D7+E7+F7+G7+H7+I7)</f>
        <v>590</v>
      </c>
      <c r="L7" s="44" t="s">
        <v>62</v>
      </c>
      <c r="M7" s="44"/>
      <c r="N7" s="44"/>
      <c r="O7" s="44"/>
      <c r="P7" s="44"/>
      <c r="Q7" s="44"/>
    </row>
    <row r="8" spans="1:20" ht="15.75" x14ac:dyDescent="0.25">
      <c r="A8" s="39">
        <f t="shared" si="0"/>
        <v>2</v>
      </c>
      <c r="B8" s="45" t="s">
        <v>34</v>
      </c>
      <c r="C8" s="45" t="s">
        <v>33</v>
      </c>
      <c r="D8" s="46">
        <v>78</v>
      </c>
      <c r="E8" s="46">
        <v>78</v>
      </c>
      <c r="F8" s="46">
        <v>0</v>
      </c>
      <c r="G8" s="46">
        <v>56</v>
      </c>
      <c r="H8" s="46">
        <v>78</v>
      </c>
      <c r="I8" s="46">
        <v>0</v>
      </c>
      <c r="J8" s="47">
        <f t="shared" si="1"/>
        <v>290</v>
      </c>
      <c r="L8" s="48" t="s">
        <v>63</v>
      </c>
      <c r="M8" s="48"/>
      <c r="N8" s="48"/>
      <c r="O8" s="48"/>
      <c r="P8" s="48"/>
      <c r="Q8" s="48"/>
    </row>
    <row r="9" spans="1:20" ht="15.75" x14ac:dyDescent="0.25">
      <c r="A9" s="39">
        <f t="shared" si="0"/>
        <v>3</v>
      </c>
      <c r="B9" s="40" t="s">
        <v>9</v>
      </c>
      <c r="C9" s="40" t="s">
        <v>42</v>
      </c>
      <c r="D9" s="46">
        <v>56</v>
      </c>
      <c r="E9" s="46">
        <v>56</v>
      </c>
      <c r="F9" s="46">
        <v>15</v>
      </c>
      <c r="G9" s="46">
        <v>40</v>
      </c>
      <c r="H9" s="46">
        <v>40</v>
      </c>
      <c r="I9" s="49">
        <v>78</v>
      </c>
      <c r="J9" s="50">
        <f t="shared" si="1"/>
        <v>285</v>
      </c>
      <c r="L9" s="48"/>
      <c r="M9" s="48"/>
      <c r="N9" s="48"/>
      <c r="O9" s="48"/>
      <c r="P9" s="48"/>
      <c r="Q9" s="48"/>
    </row>
    <row r="10" spans="1:20" ht="15.75" x14ac:dyDescent="0.25">
      <c r="A10" s="39">
        <f t="shared" si="0"/>
        <v>4</v>
      </c>
      <c r="B10" s="45" t="s">
        <v>43</v>
      </c>
      <c r="C10" s="45" t="s">
        <v>44</v>
      </c>
      <c r="D10" s="46">
        <v>40</v>
      </c>
      <c r="E10" s="46">
        <v>40</v>
      </c>
      <c r="F10" s="46">
        <v>56</v>
      </c>
      <c r="G10" s="46">
        <v>0</v>
      </c>
      <c r="H10" s="46">
        <v>56</v>
      </c>
      <c r="I10" s="46">
        <v>56</v>
      </c>
      <c r="J10" s="47">
        <f t="shared" si="1"/>
        <v>248</v>
      </c>
      <c r="R10" s="35"/>
      <c r="S10" s="35"/>
      <c r="T10" s="35"/>
    </row>
    <row r="11" spans="1:20" ht="15.75" x14ac:dyDescent="0.25">
      <c r="A11" s="39">
        <f t="shared" si="0"/>
        <v>5</v>
      </c>
      <c r="B11" s="45" t="s">
        <v>30</v>
      </c>
      <c r="C11" s="45" t="s">
        <v>29</v>
      </c>
      <c r="D11" s="46">
        <v>40</v>
      </c>
      <c r="E11" s="46">
        <v>40</v>
      </c>
      <c r="F11" s="46">
        <v>78</v>
      </c>
      <c r="G11" s="46">
        <v>0</v>
      </c>
      <c r="H11" s="46">
        <v>0</v>
      </c>
      <c r="I11" s="46">
        <v>56</v>
      </c>
      <c r="J11" s="47">
        <f t="shared" si="1"/>
        <v>214</v>
      </c>
      <c r="R11" s="35"/>
      <c r="S11" s="35"/>
      <c r="T11" s="35"/>
    </row>
    <row r="12" spans="1:20" ht="15.75" x14ac:dyDescent="0.25">
      <c r="A12" s="39">
        <f t="shared" si="0"/>
        <v>6</v>
      </c>
      <c r="B12" s="51" t="s">
        <v>5</v>
      </c>
      <c r="C12" s="51" t="s">
        <v>6</v>
      </c>
      <c r="D12" s="52">
        <v>40</v>
      </c>
      <c r="E12" s="46">
        <v>56</v>
      </c>
      <c r="F12" s="46">
        <v>0</v>
      </c>
      <c r="G12" s="46">
        <v>40</v>
      </c>
      <c r="H12" s="46">
        <v>56</v>
      </c>
      <c r="I12" s="46">
        <v>20</v>
      </c>
      <c r="J12" s="47">
        <f t="shared" si="1"/>
        <v>212</v>
      </c>
      <c r="M12" s="35" t="s">
        <v>64</v>
      </c>
      <c r="N12" s="35"/>
      <c r="O12" s="37" t="s">
        <v>65</v>
      </c>
      <c r="P12" s="53" t="s">
        <v>66</v>
      </c>
      <c r="Q12" s="35"/>
      <c r="R12" s="35"/>
      <c r="S12" s="35"/>
      <c r="T12" s="35"/>
    </row>
    <row r="13" spans="1:20" ht="15.75" x14ac:dyDescent="0.25">
      <c r="A13" s="39">
        <f t="shared" si="0"/>
        <v>7</v>
      </c>
      <c r="B13" s="45" t="s">
        <v>45</v>
      </c>
      <c r="C13" s="54" t="s">
        <v>46</v>
      </c>
      <c r="D13" s="46">
        <v>0</v>
      </c>
      <c r="E13" s="46">
        <v>40</v>
      </c>
      <c r="F13" s="46">
        <v>40</v>
      </c>
      <c r="G13" s="46">
        <v>78</v>
      </c>
      <c r="H13" s="46">
        <v>0</v>
      </c>
      <c r="I13" s="46">
        <v>40</v>
      </c>
      <c r="J13" s="47">
        <f t="shared" si="1"/>
        <v>198</v>
      </c>
      <c r="L13" s="35"/>
      <c r="M13" s="35"/>
      <c r="N13" s="35"/>
      <c r="O13" s="53"/>
      <c r="P13" s="35"/>
      <c r="Q13" s="35"/>
      <c r="R13" s="35"/>
      <c r="S13" s="35"/>
      <c r="T13" s="35"/>
    </row>
    <row r="14" spans="1:20" ht="15.75" x14ac:dyDescent="0.25">
      <c r="A14" s="39">
        <f t="shared" si="0"/>
        <v>8</v>
      </c>
      <c r="B14" s="45" t="s">
        <v>49</v>
      </c>
      <c r="C14" s="45" t="s">
        <v>50</v>
      </c>
      <c r="D14" s="42">
        <v>40</v>
      </c>
      <c r="E14" s="46">
        <v>0</v>
      </c>
      <c r="F14" s="46">
        <v>56</v>
      </c>
      <c r="G14" s="46">
        <v>0</v>
      </c>
      <c r="H14" s="46">
        <v>40</v>
      </c>
      <c r="I14" s="46">
        <v>40</v>
      </c>
      <c r="J14" s="47">
        <f t="shared" si="1"/>
        <v>176</v>
      </c>
      <c r="L14" s="55" t="s">
        <v>68</v>
      </c>
      <c r="M14" s="35"/>
      <c r="N14" s="35"/>
      <c r="O14" s="53"/>
      <c r="P14" s="35"/>
      <c r="Q14" s="35"/>
      <c r="R14" s="35"/>
      <c r="S14" s="35"/>
      <c r="T14" s="35"/>
    </row>
    <row r="15" spans="1:20" ht="15.75" x14ac:dyDescent="0.25">
      <c r="A15" s="39">
        <f t="shared" si="0"/>
        <v>9</v>
      </c>
      <c r="B15" s="40" t="s">
        <v>12</v>
      </c>
      <c r="C15" s="40" t="s">
        <v>13</v>
      </c>
      <c r="D15" s="49">
        <v>0</v>
      </c>
      <c r="E15" s="46">
        <v>56</v>
      </c>
      <c r="F15" s="46">
        <v>110</v>
      </c>
      <c r="G15" s="46">
        <v>0</v>
      </c>
      <c r="H15" s="46">
        <v>0</v>
      </c>
      <c r="I15" s="46">
        <v>0</v>
      </c>
      <c r="J15" s="47">
        <f t="shared" si="1"/>
        <v>166</v>
      </c>
      <c r="L15" s="35" t="s">
        <v>67</v>
      </c>
      <c r="M15" s="35"/>
      <c r="N15" s="35"/>
      <c r="O15" s="53"/>
      <c r="P15" s="35"/>
      <c r="Q15" s="35"/>
      <c r="R15" s="35"/>
      <c r="S15" s="35"/>
      <c r="T15" s="35"/>
    </row>
    <row r="16" spans="1:20" ht="15.75" x14ac:dyDescent="0.25">
      <c r="A16" s="39">
        <f t="shared" si="0"/>
        <v>10</v>
      </c>
      <c r="B16" s="45" t="s">
        <v>48</v>
      </c>
      <c r="C16" s="45" t="s">
        <v>38</v>
      </c>
      <c r="D16" s="46">
        <v>15</v>
      </c>
      <c r="E16" s="46">
        <v>20</v>
      </c>
      <c r="F16" s="46">
        <v>15</v>
      </c>
      <c r="G16" s="46">
        <v>15</v>
      </c>
      <c r="H16" s="46">
        <v>20</v>
      </c>
      <c r="I16" s="46">
        <v>40</v>
      </c>
      <c r="J16" s="47">
        <f t="shared" si="1"/>
        <v>125</v>
      </c>
      <c r="L16" s="35"/>
      <c r="M16" s="35"/>
      <c r="N16" s="35"/>
      <c r="O16" s="35"/>
      <c r="P16" s="53"/>
      <c r="Q16" s="35"/>
      <c r="R16" s="35"/>
      <c r="S16" s="35"/>
      <c r="T16" s="35"/>
    </row>
    <row r="17" spans="1:20" ht="15.75" x14ac:dyDescent="0.25">
      <c r="A17" s="39">
        <f t="shared" si="0"/>
        <v>11</v>
      </c>
      <c r="B17" s="56" t="s">
        <v>7</v>
      </c>
      <c r="C17" s="56" t="s">
        <v>8</v>
      </c>
      <c r="D17" s="46">
        <v>15</v>
      </c>
      <c r="E17" s="46">
        <v>0</v>
      </c>
      <c r="F17" s="46">
        <v>0</v>
      </c>
      <c r="G17" s="46">
        <v>15</v>
      </c>
      <c r="H17" s="46">
        <v>40</v>
      </c>
      <c r="I17" s="46">
        <v>40</v>
      </c>
      <c r="J17" s="47">
        <f t="shared" si="1"/>
        <v>110</v>
      </c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15.75" x14ac:dyDescent="0.25">
      <c r="A18" s="39">
        <f t="shared" si="0"/>
        <v>12</v>
      </c>
      <c r="B18" s="45" t="s">
        <v>15</v>
      </c>
      <c r="C18" s="45" t="s">
        <v>14</v>
      </c>
      <c r="D18" s="46">
        <v>56</v>
      </c>
      <c r="E18" s="46">
        <v>15</v>
      </c>
      <c r="F18" s="46">
        <v>15</v>
      </c>
      <c r="G18" s="46">
        <v>0</v>
      </c>
      <c r="H18" s="46">
        <v>0</v>
      </c>
      <c r="I18" s="46">
        <v>0</v>
      </c>
      <c r="J18" s="47">
        <f t="shared" si="1"/>
        <v>86</v>
      </c>
      <c r="L18" s="35"/>
      <c r="M18" s="35"/>
      <c r="N18" s="35"/>
      <c r="O18" s="53"/>
      <c r="P18" s="35"/>
      <c r="Q18" s="35"/>
      <c r="R18" s="35"/>
      <c r="S18" s="35"/>
      <c r="T18" s="35"/>
    </row>
    <row r="19" spans="1:20" ht="15.75" x14ac:dyDescent="0.25">
      <c r="A19" s="39">
        <f t="shared" si="0"/>
        <v>13</v>
      </c>
      <c r="B19" s="45" t="s">
        <v>25</v>
      </c>
      <c r="C19" s="45" t="s">
        <v>26</v>
      </c>
      <c r="D19" s="46">
        <v>0</v>
      </c>
      <c r="E19" s="46">
        <v>0</v>
      </c>
      <c r="F19" s="46">
        <v>40</v>
      </c>
      <c r="G19" s="46">
        <v>40</v>
      </c>
      <c r="H19" s="46">
        <v>0</v>
      </c>
      <c r="I19" s="46">
        <v>0</v>
      </c>
      <c r="J19" s="47">
        <f t="shared" si="1"/>
        <v>80</v>
      </c>
    </row>
    <row r="20" spans="1:20" ht="15.75" x14ac:dyDescent="0.25">
      <c r="A20" s="39">
        <f t="shared" si="0"/>
        <v>14</v>
      </c>
      <c r="B20" s="45" t="s">
        <v>9</v>
      </c>
      <c r="C20" s="45" t="s">
        <v>55</v>
      </c>
      <c r="D20" s="46">
        <v>0</v>
      </c>
      <c r="E20" s="46">
        <v>0</v>
      </c>
      <c r="F20" s="46">
        <v>20</v>
      </c>
      <c r="G20" s="46">
        <v>56</v>
      </c>
      <c r="H20" s="46">
        <v>0</v>
      </c>
      <c r="I20" s="46">
        <v>0</v>
      </c>
      <c r="J20" s="47">
        <f t="shared" si="1"/>
        <v>76</v>
      </c>
      <c r="O20" s="57"/>
    </row>
    <row r="21" spans="1:20" ht="15.75" x14ac:dyDescent="0.25">
      <c r="A21" s="39">
        <f t="shared" si="0"/>
        <v>15</v>
      </c>
      <c r="B21" s="45" t="s">
        <v>56</v>
      </c>
      <c r="C21" s="45" t="s">
        <v>57</v>
      </c>
      <c r="D21" s="46">
        <v>0</v>
      </c>
      <c r="E21" s="46">
        <v>0</v>
      </c>
      <c r="F21" s="46">
        <v>40</v>
      </c>
      <c r="G21" s="46">
        <v>0</v>
      </c>
      <c r="H21" s="46">
        <v>0</v>
      </c>
      <c r="I21" s="46">
        <v>0</v>
      </c>
      <c r="J21" s="47">
        <f t="shared" si="1"/>
        <v>40</v>
      </c>
    </row>
    <row r="22" spans="1:20" ht="15.75" x14ac:dyDescent="0.25">
      <c r="A22" s="39">
        <f t="shared" si="0"/>
        <v>16</v>
      </c>
      <c r="B22" s="45" t="s">
        <v>27</v>
      </c>
      <c r="C22" s="45" t="s">
        <v>28</v>
      </c>
      <c r="D22" s="46">
        <v>0</v>
      </c>
      <c r="E22" s="46">
        <v>0</v>
      </c>
      <c r="F22" s="46">
        <v>0</v>
      </c>
      <c r="G22" s="46">
        <v>40</v>
      </c>
      <c r="H22" s="46">
        <v>0</v>
      </c>
      <c r="I22" s="46">
        <v>0</v>
      </c>
      <c r="J22" s="47">
        <f t="shared" si="1"/>
        <v>40</v>
      </c>
    </row>
    <row r="23" spans="1:20" ht="15.75" x14ac:dyDescent="0.25">
      <c r="A23" s="39">
        <f t="shared" si="0"/>
        <v>17</v>
      </c>
      <c r="B23" s="45" t="s">
        <v>60</v>
      </c>
      <c r="C23" s="45" t="s">
        <v>61</v>
      </c>
      <c r="D23" s="46">
        <v>0</v>
      </c>
      <c r="E23" s="46">
        <v>0</v>
      </c>
      <c r="F23" s="46">
        <v>0</v>
      </c>
      <c r="G23" s="46">
        <v>0</v>
      </c>
      <c r="H23" s="46">
        <v>40</v>
      </c>
      <c r="I23" s="46">
        <v>0</v>
      </c>
      <c r="J23" s="47">
        <f t="shared" si="1"/>
        <v>40</v>
      </c>
    </row>
    <row r="24" spans="1:20" ht="15.75" x14ac:dyDescent="0.25">
      <c r="A24" s="39">
        <f t="shared" si="0"/>
        <v>18</v>
      </c>
      <c r="B24" s="45" t="s">
        <v>59</v>
      </c>
      <c r="C24" s="45" t="s">
        <v>58</v>
      </c>
      <c r="D24" s="46">
        <v>0</v>
      </c>
      <c r="E24" s="46">
        <v>0</v>
      </c>
      <c r="F24" s="46">
        <v>0</v>
      </c>
      <c r="G24" s="46">
        <v>0</v>
      </c>
      <c r="H24" s="46">
        <v>20</v>
      </c>
      <c r="I24" s="46">
        <v>0</v>
      </c>
      <c r="J24" s="47">
        <f t="shared" si="1"/>
        <v>20</v>
      </c>
    </row>
    <row r="25" spans="1:20" ht="15.75" x14ac:dyDescent="0.25">
      <c r="A25" s="39">
        <f t="shared" si="0"/>
        <v>19</v>
      </c>
      <c r="B25" s="45" t="s">
        <v>31</v>
      </c>
      <c r="C25" s="45" t="s">
        <v>32</v>
      </c>
      <c r="D25" s="46">
        <v>0</v>
      </c>
      <c r="E25" s="46">
        <v>15</v>
      </c>
      <c r="F25" s="46">
        <v>0</v>
      </c>
      <c r="G25" s="46">
        <v>0</v>
      </c>
      <c r="H25" s="46">
        <v>0</v>
      </c>
      <c r="I25" s="46">
        <v>0</v>
      </c>
      <c r="J25" s="47">
        <f t="shared" si="1"/>
        <v>15</v>
      </c>
    </row>
    <row r="26" spans="1:20" ht="15.75" x14ac:dyDescent="0.25">
      <c r="A26" s="39">
        <f t="shared" si="0"/>
        <v>20</v>
      </c>
      <c r="B26" s="45" t="s">
        <v>36</v>
      </c>
      <c r="C26" s="45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15</v>
      </c>
      <c r="I26" s="46">
        <v>0</v>
      </c>
      <c r="J26" s="47">
        <f t="shared" si="1"/>
        <v>15</v>
      </c>
    </row>
    <row r="27" spans="1:20" ht="15.75" x14ac:dyDescent="0.25">
      <c r="A27" s="39">
        <f t="shared" si="0"/>
        <v>21</v>
      </c>
      <c r="B27" s="56" t="s">
        <v>21</v>
      </c>
      <c r="C27" s="56" t="s">
        <v>20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7">
        <f t="shared" si="1"/>
        <v>0</v>
      </c>
    </row>
    <row r="28" spans="1:20" ht="15.75" x14ac:dyDescent="0.25">
      <c r="A28" s="39">
        <f t="shared" si="0"/>
        <v>22</v>
      </c>
      <c r="B28" s="40" t="s">
        <v>3</v>
      </c>
      <c r="C28" s="40" t="s">
        <v>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7">
        <f t="shared" si="1"/>
        <v>0</v>
      </c>
    </row>
    <row r="29" spans="1:20" ht="15.75" x14ac:dyDescent="0.25">
      <c r="A29" s="39">
        <f t="shared" si="0"/>
        <v>23</v>
      </c>
      <c r="B29" s="40" t="s">
        <v>16</v>
      </c>
      <c r="C29" s="58" t="s">
        <v>17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7">
        <f t="shared" si="1"/>
        <v>0</v>
      </c>
    </row>
    <row r="30" spans="1:20" ht="15.75" x14ac:dyDescent="0.25">
      <c r="A30" s="39">
        <f t="shared" si="0"/>
        <v>24</v>
      </c>
      <c r="B30" s="40" t="s">
        <v>10</v>
      </c>
      <c r="C30" s="59" t="s">
        <v>11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7">
        <f t="shared" si="1"/>
        <v>0</v>
      </c>
    </row>
    <row r="31" spans="1:20" ht="15.75" x14ac:dyDescent="0.25">
      <c r="A31" s="39">
        <f t="shared" si="0"/>
        <v>25</v>
      </c>
      <c r="B31" s="60" t="s">
        <v>18</v>
      </c>
      <c r="C31" s="60" t="s">
        <v>19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7">
        <f t="shared" si="1"/>
        <v>0</v>
      </c>
    </row>
    <row r="32" spans="1:20" ht="15.75" x14ac:dyDescent="0.25">
      <c r="A32" s="39">
        <f t="shared" si="0"/>
        <v>26</v>
      </c>
      <c r="B32" s="45" t="s">
        <v>7</v>
      </c>
      <c r="C32" s="45" t="s">
        <v>35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7">
        <f t="shared" si="1"/>
        <v>0</v>
      </c>
    </row>
    <row r="33" spans="1:16" s="28" customFormat="1" ht="15.75" x14ac:dyDescent="0.25">
      <c r="A33" s="39">
        <f t="shared" si="0"/>
        <v>27</v>
      </c>
      <c r="B33" s="51" t="s">
        <v>23</v>
      </c>
      <c r="C33" s="51" t="s">
        <v>24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7">
        <f t="shared" si="1"/>
        <v>0</v>
      </c>
      <c r="L33" s="29"/>
      <c r="M33" s="29"/>
      <c r="N33" s="29"/>
      <c r="O33" s="29"/>
      <c r="P33" s="29"/>
    </row>
    <row r="34" spans="1:16" s="28" customFormat="1" ht="15.75" x14ac:dyDescent="0.25">
      <c r="A34" s="39">
        <f t="shared" si="0"/>
        <v>28</v>
      </c>
      <c r="B34" s="45" t="s">
        <v>16</v>
      </c>
      <c r="C34" s="45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7">
        <f t="shared" si="1"/>
        <v>0</v>
      </c>
      <c r="L34" s="29"/>
      <c r="M34" s="29"/>
      <c r="N34" s="29"/>
      <c r="O34" s="29"/>
      <c r="P34" s="29"/>
    </row>
    <row r="35" spans="1:16" s="28" customFormat="1" ht="15.75" x14ac:dyDescent="0.25">
      <c r="A35" s="39">
        <f t="shared" si="0"/>
        <v>29</v>
      </c>
      <c r="B35" s="45" t="s">
        <v>21</v>
      </c>
      <c r="C35" s="45" t="s">
        <v>39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7">
        <f t="shared" si="1"/>
        <v>0</v>
      </c>
      <c r="L35" s="29"/>
      <c r="M35" s="29"/>
      <c r="N35" s="29"/>
      <c r="O35" s="29"/>
      <c r="P35" s="29"/>
    </row>
    <row r="36" spans="1:16" s="28" customFormat="1" ht="14.25" x14ac:dyDescent="0.2">
      <c r="A36" s="61"/>
      <c r="B36" s="62"/>
      <c r="C36" s="62"/>
      <c r="D36" s="31"/>
      <c r="E36" s="31"/>
      <c r="F36" s="31"/>
      <c r="G36" s="31"/>
      <c r="H36" s="31"/>
      <c r="I36" s="31"/>
      <c r="J36" s="31"/>
      <c r="L36" s="29"/>
      <c r="M36" s="29"/>
      <c r="N36" s="29"/>
      <c r="O36" s="29"/>
      <c r="P36" s="29"/>
    </row>
    <row r="37" spans="1:16" s="28" customFormat="1" ht="14.25" x14ac:dyDescent="0.2">
      <c r="A37" s="61"/>
      <c r="B37" s="63"/>
      <c r="C37" s="63"/>
      <c r="D37" s="31"/>
      <c r="E37" s="31"/>
      <c r="F37" s="31"/>
      <c r="G37" s="31"/>
      <c r="H37" s="31"/>
      <c r="I37" s="31"/>
      <c r="J37" s="31"/>
      <c r="L37" s="29"/>
      <c r="M37" s="29"/>
      <c r="N37" s="29"/>
      <c r="O37" s="29"/>
      <c r="P37" s="29"/>
    </row>
    <row r="38" spans="1:16" s="28" customFormat="1" ht="14.25" x14ac:dyDescent="0.2">
      <c r="A38" s="61"/>
      <c r="B38" s="62"/>
      <c r="C38" s="62"/>
      <c r="D38" s="31"/>
      <c r="E38" s="31"/>
      <c r="F38" s="31"/>
      <c r="G38" s="31"/>
      <c r="H38" s="31"/>
      <c r="I38" s="31"/>
      <c r="J38" s="31"/>
      <c r="L38" s="29"/>
      <c r="M38" s="29"/>
      <c r="N38" s="29"/>
      <c r="O38" s="29"/>
      <c r="P38" s="29"/>
    </row>
    <row r="39" spans="1:16" s="28" customFormat="1" x14ac:dyDescent="0.2">
      <c r="A39" s="31"/>
      <c r="B39" s="31"/>
      <c r="C39" s="31"/>
      <c r="D39" s="61"/>
      <c r="E39" s="61"/>
      <c r="F39" s="61"/>
      <c r="G39" s="61"/>
      <c r="H39" s="61"/>
      <c r="I39" s="61"/>
      <c r="J39" s="61"/>
      <c r="L39" s="29"/>
      <c r="M39" s="29"/>
      <c r="N39" s="29"/>
      <c r="O39" s="29"/>
      <c r="P39" s="29"/>
    </row>
    <row r="40" spans="1:16" s="28" customFormat="1" x14ac:dyDescent="0.2">
      <c r="A40" s="61"/>
      <c r="B40" s="31"/>
      <c r="C40" s="31"/>
      <c r="D40" s="31"/>
      <c r="E40" s="31"/>
      <c r="F40" s="31"/>
      <c r="G40" s="31"/>
      <c r="H40" s="31"/>
      <c r="I40" s="31"/>
      <c r="J40" s="31"/>
      <c r="L40" s="29"/>
      <c r="M40" s="29"/>
      <c r="N40" s="29"/>
      <c r="O40" s="29"/>
      <c r="P40" s="29"/>
    </row>
    <row r="41" spans="1:16" s="28" customFormat="1" x14ac:dyDescent="0.2">
      <c r="A41" s="61"/>
      <c r="B41" s="31"/>
      <c r="C41" s="31"/>
      <c r="D41" s="31"/>
      <c r="E41" s="31"/>
      <c r="F41" s="31"/>
      <c r="G41" s="31"/>
      <c r="H41" s="31"/>
      <c r="I41" s="31"/>
      <c r="J41" s="31"/>
      <c r="L41" s="29"/>
      <c r="M41" s="29"/>
      <c r="N41" s="29"/>
      <c r="O41" s="29"/>
      <c r="P41" s="29"/>
    </row>
    <row r="42" spans="1:16" s="28" customFormat="1" x14ac:dyDescent="0.2">
      <c r="A42" s="61"/>
      <c r="B42" s="31"/>
      <c r="C42" s="31"/>
      <c r="D42" s="31"/>
      <c r="E42" s="31"/>
      <c r="F42" s="31"/>
      <c r="G42" s="31"/>
      <c r="H42" s="31"/>
      <c r="I42" s="31"/>
      <c r="J42" s="31"/>
      <c r="L42" s="29"/>
      <c r="M42" s="29"/>
      <c r="N42" s="29"/>
      <c r="O42" s="29"/>
      <c r="P42" s="29"/>
    </row>
    <row r="43" spans="1:16" s="28" customFormat="1" x14ac:dyDescent="0.2">
      <c r="A43" s="61"/>
      <c r="B43" s="31"/>
      <c r="C43" s="31"/>
      <c r="D43" s="31"/>
      <c r="E43" s="31"/>
      <c r="F43" s="31"/>
      <c r="G43" s="31"/>
      <c r="H43" s="31"/>
      <c r="I43" s="31"/>
      <c r="J43" s="31"/>
      <c r="L43" s="29"/>
      <c r="M43" s="29"/>
      <c r="N43" s="29"/>
      <c r="O43" s="29"/>
      <c r="P43" s="29"/>
    </row>
    <row r="44" spans="1:16" s="28" customFormat="1" x14ac:dyDescent="0.2">
      <c r="A44" s="61"/>
      <c r="B44" s="31"/>
      <c r="C44" s="31"/>
      <c r="D44" s="31"/>
      <c r="E44" s="31"/>
      <c r="F44" s="31"/>
      <c r="G44" s="31"/>
      <c r="H44" s="31"/>
      <c r="I44" s="31"/>
      <c r="J44" s="31"/>
      <c r="L44" s="29"/>
      <c r="M44" s="29"/>
      <c r="N44" s="29"/>
      <c r="O44" s="29"/>
      <c r="P44" s="29"/>
    </row>
    <row r="45" spans="1:16" s="28" customFormat="1" x14ac:dyDescent="0.2">
      <c r="A45" s="61"/>
      <c r="B45" s="31"/>
      <c r="C45" s="31"/>
      <c r="D45" s="31"/>
      <c r="E45" s="31"/>
      <c r="F45" s="31"/>
      <c r="G45" s="31"/>
      <c r="H45" s="31"/>
      <c r="I45" s="31"/>
      <c r="J45" s="31"/>
      <c r="L45" s="29"/>
      <c r="M45" s="29"/>
      <c r="N45" s="29"/>
      <c r="O45" s="29"/>
      <c r="P45" s="29"/>
    </row>
    <row r="46" spans="1:16" s="28" customFormat="1" x14ac:dyDescent="0.2">
      <c r="A46" s="61"/>
      <c r="B46" s="31"/>
      <c r="C46" s="31"/>
      <c r="D46" s="31"/>
      <c r="E46" s="31"/>
      <c r="F46" s="31"/>
      <c r="G46" s="31"/>
      <c r="H46" s="31"/>
      <c r="I46" s="31"/>
      <c r="J46" s="31"/>
      <c r="L46" s="29"/>
      <c r="M46" s="29"/>
      <c r="N46" s="29"/>
      <c r="O46" s="29"/>
      <c r="P46" s="29"/>
    </row>
    <row r="47" spans="1:16" s="28" customFormat="1" x14ac:dyDescent="0.2">
      <c r="A47" s="61"/>
      <c r="B47" s="31"/>
      <c r="C47" s="31"/>
      <c r="D47" s="31"/>
      <c r="E47" s="31"/>
      <c r="F47" s="31"/>
      <c r="G47" s="31"/>
      <c r="H47" s="31"/>
      <c r="I47" s="31"/>
      <c r="J47" s="31"/>
      <c r="L47" s="29"/>
      <c r="M47" s="29"/>
      <c r="N47" s="29"/>
      <c r="O47" s="29"/>
      <c r="P47" s="29"/>
    </row>
    <row r="48" spans="1:16" s="28" customFormat="1" x14ac:dyDescent="0.2">
      <c r="A48" s="61"/>
      <c r="B48" s="31"/>
      <c r="C48" s="31"/>
      <c r="D48" s="31"/>
      <c r="E48" s="31"/>
      <c r="F48" s="31"/>
      <c r="G48" s="31"/>
      <c r="H48" s="31"/>
      <c r="I48" s="31"/>
      <c r="J48" s="31"/>
      <c r="L48" s="29"/>
      <c r="M48" s="29"/>
      <c r="N48" s="29"/>
      <c r="O48" s="29"/>
      <c r="P48" s="29"/>
    </row>
    <row r="49" spans="1:16" s="28" customFormat="1" x14ac:dyDescent="0.2">
      <c r="A49" s="61"/>
      <c r="B49" s="31"/>
      <c r="C49" s="31"/>
      <c r="D49" s="31"/>
      <c r="E49" s="31"/>
      <c r="F49" s="31"/>
      <c r="G49" s="31"/>
      <c r="H49" s="31"/>
      <c r="I49" s="31"/>
      <c r="J49" s="31"/>
      <c r="L49" s="29"/>
      <c r="M49" s="29"/>
      <c r="N49" s="29"/>
      <c r="O49" s="29"/>
      <c r="P49" s="29"/>
    </row>
    <row r="50" spans="1:16" s="28" customFormat="1" x14ac:dyDescent="0.2">
      <c r="A50" s="61"/>
      <c r="B50" s="31"/>
      <c r="C50" s="31"/>
      <c r="D50" s="31"/>
      <c r="E50" s="31"/>
      <c r="F50" s="31"/>
      <c r="G50" s="31"/>
      <c r="H50" s="31"/>
      <c r="I50" s="31"/>
      <c r="J50" s="31"/>
      <c r="L50" s="29"/>
      <c r="M50" s="29"/>
      <c r="N50" s="29"/>
      <c r="O50" s="29"/>
      <c r="P50" s="29"/>
    </row>
    <row r="51" spans="1:16" s="28" customFormat="1" x14ac:dyDescent="0.2">
      <c r="A51" s="61"/>
      <c r="B51" s="31"/>
      <c r="C51" s="31"/>
      <c r="D51" s="31"/>
      <c r="E51" s="31"/>
      <c r="F51" s="31"/>
      <c r="G51" s="31"/>
      <c r="H51" s="31"/>
      <c r="I51" s="31"/>
      <c r="J51" s="31"/>
      <c r="L51" s="29"/>
      <c r="M51" s="29"/>
      <c r="N51" s="29"/>
      <c r="O51" s="29"/>
      <c r="P51" s="29"/>
    </row>
    <row r="52" spans="1:16" s="28" customFormat="1" x14ac:dyDescent="0.2">
      <c r="A52" s="61"/>
      <c r="B52" s="31"/>
      <c r="C52" s="31"/>
      <c r="D52" s="31"/>
      <c r="E52" s="31"/>
      <c r="F52" s="31"/>
      <c r="G52" s="31"/>
      <c r="H52" s="31"/>
      <c r="I52" s="31"/>
      <c r="J52" s="31"/>
      <c r="L52" s="29"/>
      <c r="M52" s="29"/>
      <c r="N52" s="29"/>
      <c r="O52" s="29"/>
      <c r="P52" s="29"/>
    </row>
    <row r="53" spans="1:16" s="28" customFormat="1" x14ac:dyDescent="0.2">
      <c r="A53" s="61"/>
      <c r="B53" s="31"/>
      <c r="C53" s="31"/>
      <c r="D53" s="31"/>
      <c r="E53" s="31"/>
      <c r="F53" s="31"/>
      <c r="G53" s="31"/>
      <c r="H53" s="31"/>
      <c r="I53" s="31"/>
      <c r="J53" s="31"/>
      <c r="L53" s="29"/>
      <c r="M53" s="29"/>
      <c r="N53" s="29"/>
      <c r="O53" s="29"/>
      <c r="P53" s="29"/>
    </row>
    <row r="54" spans="1:16" s="28" customFormat="1" x14ac:dyDescent="0.2">
      <c r="A54" s="61"/>
      <c r="B54" s="31"/>
      <c r="C54" s="31"/>
      <c r="D54" s="31"/>
      <c r="E54" s="31"/>
      <c r="F54" s="31"/>
      <c r="G54" s="31"/>
      <c r="H54" s="31"/>
      <c r="I54" s="31"/>
      <c r="J54" s="31"/>
      <c r="L54" s="29"/>
      <c r="M54" s="29"/>
      <c r="N54" s="29"/>
      <c r="O54" s="29"/>
      <c r="P54" s="29"/>
    </row>
    <row r="55" spans="1:16" s="28" customFormat="1" x14ac:dyDescent="0.2">
      <c r="A55" s="61"/>
      <c r="B55" s="31"/>
      <c r="C55" s="31"/>
      <c r="D55" s="31"/>
      <c r="E55" s="31"/>
      <c r="F55" s="31"/>
      <c r="G55" s="31"/>
      <c r="H55" s="31"/>
      <c r="I55" s="31"/>
      <c r="J55" s="31"/>
      <c r="L55" s="29"/>
      <c r="M55" s="29"/>
      <c r="N55" s="29"/>
      <c r="O55" s="29"/>
      <c r="P55" s="29"/>
    </row>
    <row r="56" spans="1:16" s="28" customFormat="1" x14ac:dyDescent="0.2">
      <c r="A56" s="61"/>
      <c r="B56" s="31"/>
      <c r="C56" s="31"/>
      <c r="D56" s="31"/>
      <c r="E56" s="31"/>
      <c r="F56" s="31"/>
      <c r="G56" s="31"/>
      <c r="H56" s="31"/>
      <c r="I56" s="31"/>
      <c r="J56" s="31"/>
      <c r="L56" s="29"/>
      <c r="M56" s="29"/>
      <c r="N56" s="29"/>
      <c r="O56" s="29"/>
      <c r="P56" s="29"/>
    </row>
    <row r="57" spans="1:16" s="28" customFormat="1" x14ac:dyDescent="0.2">
      <c r="A57" s="61"/>
      <c r="B57" s="31"/>
      <c r="C57" s="31"/>
      <c r="D57" s="31"/>
      <c r="E57" s="31"/>
      <c r="F57" s="31"/>
      <c r="G57" s="31"/>
      <c r="H57" s="31"/>
      <c r="I57" s="31"/>
      <c r="J57" s="31"/>
      <c r="L57" s="29"/>
      <c r="M57" s="29"/>
      <c r="N57" s="29"/>
      <c r="O57" s="29"/>
      <c r="P57" s="29"/>
    </row>
    <row r="58" spans="1:16" s="28" customFormat="1" x14ac:dyDescent="0.2">
      <c r="A58" s="61"/>
      <c r="B58" s="31"/>
      <c r="C58" s="31"/>
      <c r="D58" s="31"/>
      <c r="E58" s="31"/>
      <c r="F58" s="31"/>
      <c r="G58" s="31"/>
      <c r="H58" s="31"/>
      <c r="I58" s="31"/>
      <c r="J58" s="31"/>
      <c r="L58" s="29"/>
      <c r="M58" s="29"/>
      <c r="N58" s="29"/>
      <c r="O58" s="29"/>
      <c r="P58" s="29"/>
    </row>
    <row r="59" spans="1:16" s="28" customFormat="1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L59" s="29"/>
      <c r="M59" s="29"/>
      <c r="N59" s="29"/>
      <c r="O59" s="29"/>
      <c r="P59" s="29"/>
    </row>
  </sheetData>
  <sheetProtection selectLockedCells="1" selectUnlockedCells="1"/>
  <sortState ref="B7:O35">
    <sortCondition descending="1" ref="J7:J35"/>
  </sortState>
  <mergeCells count="3">
    <mergeCell ref="D4:I4"/>
    <mergeCell ref="L8:Q9"/>
    <mergeCell ref="L7:Q7"/>
  </mergeCells>
  <conditionalFormatting sqref="B36:C36">
    <cfRule type="cellIs" dxfId="3" priority="1" stopIfTrue="1" operator="equal">
      <formula>"yes"</formula>
    </cfRule>
    <cfRule type="cellIs" dxfId="2" priority="2" stopIfTrue="1" operator="equal">
      <formula>"no"</formula>
    </cfRule>
  </conditionalFormatting>
  <pageMargins left="0.74803149606299213" right="0.74803149606299213" top="0.48" bottom="0.4" header="0.32" footer="0.21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41"/>
  <sheetViews>
    <sheetView zoomScaleNormal="100" workbookViewId="0">
      <selection activeCell="B3" sqref="B3"/>
    </sheetView>
  </sheetViews>
  <sheetFormatPr defaultRowHeight="12.75" x14ac:dyDescent="0.2"/>
  <cols>
    <col min="1" max="1" width="4.7109375" style="1" customWidth="1"/>
    <col min="2" max="2" width="13.140625" style="1" customWidth="1"/>
    <col min="3" max="3" width="14.5703125" style="1" customWidth="1"/>
    <col min="4" max="9" width="5.5703125" style="1" customWidth="1"/>
    <col min="10" max="10" width="8.28515625" style="1" customWidth="1"/>
    <col min="11" max="11" width="7.42578125" customWidth="1"/>
    <col min="12" max="17" width="7.42578125" style="1" customWidth="1"/>
    <col min="18" max="18" width="7.7109375" style="1" customWidth="1"/>
    <col min="19" max="16384" width="9.140625" style="1"/>
  </cols>
  <sheetData>
    <row r="1" spans="1:15" customFormat="1" x14ac:dyDescent="0.2"/>
    <row r="2" spans="1:15" ht="23.25" x14ac:dyDescent="0.35">
      <c r="B2" s="24" t="s">
        <v>22</v>
      </c>
      <c r="C2" s="7"/>
      <c r="D2" s="4"/>
      <c r="E2" s="4"/>
      <c r="F2" s="4"/>
    </row>
    <row r="3" spans="1:15" ht="18" x14ac:dyDescent="0.25">
      <c r="B3" s="4" t="s">
        <v>51</v>
      </c>
      <c r="C3" s="12"/>
      <c r="D3" s="12"/>
    </row>
    <row r="4" spans="1:15" ht="15.75" x14ac:dyDescent="0.25">
      <c r="C4" s="16"/>
      <c r="D4" s="27" t="s">
        <v>41</v>
      </c>
      <c r="E4" s="27"/>
      <c r="F4" s="27"/>
      <c r="G4" s="27"/>
      <c r="H4" s="27"/>
      <c r="I4" s="27"/>
      <c r="J4" s="17"/>
    </row>
    <row r="5" spans="1:15" ht="15.75" x14ac:dyDescent="0.25">
      <c r="B5" s="7"/>
      <c r="C5" s="18"/>
      <c r="D5" s="19">
        <v>1</v>
      </c>
      <c r="E5" s="19">
        <v>2</v>
      </c>
      <c r="F5" s="19">
        <v>3</v>
      </c>
      <c r="G5" s="19">
        <v>4</v>
      </c>
      <c r="H5" s="19">
        <v>5</v>
      </c>
      <c r="I5" s="19">
        <v>6</v>
      </c>
      <c r="J5" s="19" t="s">
        <v>40</v>
      </c>
    </row>
    <row r="6" spans="1:15" ht="43.5" customHeight="1" x14ac:dyDescent="0.2">
      <c r="D6" s="25" t="s">
        <v>52</v>
      </c>
      <c r="E6" s="25" t="s">
        <v>52</v>
      </c>
      <c r="F6" s="25" t="s">
        <v>52</v>
      </c>
      <c r="G6" s="25" t="s">
        <v>52</v>
      </c>
      <c r="H6" s="25" t="s">
        <v>52</v>
      </c>
      <c r="I6" s="25" t="s">
        <v>52</v>
      </c>
      <c r="J6" s="25" t="s">
        <v>53</v>
      </c>
    </row>
    <row r="7" spans="1:15" ht="15.75" x14ac:dyDescent="0.25">
      <c r="A7" s="2">
        <f t="shared" ref="A7:A12" si="0">SUM(A6+1)</f>
        <v>1</v>
      </c>
      <c r="B7" s="21" t="s">
        <v>1</v>
      </c>
      <c r="C7" s="21" t="s">
        <v>2</v>
      </c>
      <c r="D7" s="13">
        <v>105</v>
      </c>
      <c r="E7" s="14">
        <v>96</v>
      </c>
      <c r="F7" s="14"/>
      <c r="G7" s="14">
        <v>113</v>
      </c>
      <c r="H7" s="14">
        <v>77</v>
      </c>
      <c r="I7" s="14">
        <v>93</v>
      </c>
      <c r="J7" s="22">
        <f>G7</f>
        <v>113</v>
      </c>
      <c r="L7" s="26"/>
    </row>
    <row r="8" spans="1:15" ht="15.75" x14ac:dyDescent="0.25">
      <c r="A8" s="2">
        <f t="shared" si="0"/>
        <v>2</v>
      </c>
      <c r="B8" s="3" t="s">
        <v>34</v>
      </c>
      <c r="C8" s="3" t="s">
        <v>33</v>
      </c>
      <c r="D8" s="15"/>
      <c r="E8" s="15">
        <v>59</v>
      </c>
      <c r="F8" s="15"/>
      <c r="G8" s="15"/>
      <c r="H8" s="15">
        <v>76</v>
      </c>
      <c r="I8" s="15"/>
      <c r="J8" s="23">
        <f>H8</f>
        <v>76</v>
      </c>
    </row>
    <row r="9" spans="1:15" ht="15.75" x14ac:dyDescent="0.25">
      <c r="A9" s="2">
        <f t="shared" si="0"/>
        <v>3</v>
      </c>
      <c r="B9" s="3" t="s">
        <v>30</v>
      </c>
      <c r="C9" s="3" t="s">
        <v>29</v>
      </c>
      <c r="D9" s="15"/>
      <c r="E9" s="15"/>
      <c r="F9" s="15"/>
      <c r="G9" s="15"/>
      <c r="H9" s="15"/>
      <c r="I9" s="15">
        <v>71</v>
      </c>
      <c r="J9" s="23">
        <f>SUM(D9+E9+F9+G9+H9+I9)</f>
        <v>71</v>
      </c>
      <c r="O9" s="20"/>
    </row>
    <row r="10" spans="1:15" ht="15.75" x14ac:dyDescent="0.25">
      <c r="A10" s="2">
        <f t="shared" si="0"/>
        <v>4</v>
      </c>
      <c r="B10" s="3" t="s">
        <v>25</v>
      </c>
      <c r="C10" s="3" t="s">
        <v>26</v>
      </c>
      <c r="D10" s="15"/>
      <c r="E10" s="15"/>
      <c r="F10" s="15"/>
      <c r="G10" s="15">
        <v>68</v>
      </c>
      <c r="H10" s="15"/>
      <c r="I10" s="15"/>
      <c r="J10" s="23">
        <f>SUM(D10+E10+F10+G10+H10+I10)</f>
        <v>68</v>
      </c>
      <c r="O10" s="20"/>
    </row>
    <row r="11" spans="1:15" ht="15.75" x14ac:dyDescent="0.25">
      <c r="A11" s="2">
        <f t="shared" si="0"/>
        <v>5</v>
      </c>
      <c r="B11" s="3" t="s">
        <v>45</v>
      </c>
      <c r="C11" s="3" t="s">
        <v>46</v>
      </c>
      <c r="D11" s="15"/>
      <c r="E11" s="15">
        <v>65</v>
      </c>
      <c r="F11" s="15"/>
      <c r="G11" s="15"/>
      <c r="H11" s="15"/>
      <c r="I11" s="15"/>
      <c r="J11" s="23">
        <f>SUM(D11+E11+F11+G11+H11+I11)</f>
        <v>65</v>
      </c>
    </row>
    <row r="12" spans="1:15" ht="15.75" x14ac:dyDescent="0.25">
      <c r="A12" s="2">
        <f t="shared" si="0"/>
        <v>6</v>
      </c>
      <c r="B12" s="21" t="s">
        <v>9</v>
      </c>
      <c r="C12" s="21" t="s">
        <v>42</v>
      </c>
      <c r="D12" s="15"/>
      <c r="E12" s="15"/>
      <c r="F12" s="15"/>
      <c r="G12" s="15"/>
      <c r="H12" s="15">
        <v>44</v>
      </c>
      <c r="I12" s="15"/>
      <c r="J12" s="23">
        <f>SUM(D12+E12+F12+G12+H12+I12)</f>
        <v>44</v>
      </c>
    </row>
    <row r="13" spans="1:15" ht="14.25" x14ac:dyDescent="0.2">
      <c r="A13" s="2"/>
      <c r="B13" s="9"/>
      <c r="C13" s="9"/>
      <c r="D13" s="7"/>
      <c r="E13" s="7"/>
      <c r="F13" s="7"/>
      <c r="G13" s="7"/>
      <c r="H13" s="7"/>
      <c r="I13" s="7"/>
      <c r="J13" s="7"/>
    </row>
    <row r="14" spans="1:15" x14ac:dyDescent="0.2">
      <c r="A14" s="2"/>
      <c r="D14" s="7"/>
      <c r="E14" s="7"/>
      <c r="F14" s="7"/>
      <c r="G14" s="7"/>
      <c r="H14" s="7"/>
      <c r="I14" s="7"/>
      <c r="J14" s="7"/>
    </row>
    <row r="15" spans="1:15" x14ac:dyDescent="0.2">
      <c r="A15" s="2"/>
      <c r="D15" s="7"/>
      <c r="E15" s="7"/>
      <c r="F15" s="7"/>
      <c r="G15" s="7"/>
      <c r="H15" s="7"/>
      <c r="I15" s="7"/>
      <c r="J15" s="7"/>
    </row>
    <row r="16" spans="1:15" ht="14.25" x14ac:dyDescent="0.2">
      <c r="A16" s="2"/>
      <c r="B16" s="8"/>
      <c r="C16" s="11"/>
      <c r="D16" s="7"/>
      <c r="E16" s="7"/>
      <c r="F16" s="7"/>
      <c r="G16" s="7"/>
      <c r="H16" s="7"/>
      <c r="I16" s="7"/>
      <c r="J16" s="7"/>
    </row>
    <row r="17" spans="1:10" ht="14.25" x14ac:dyDescent="0.2">
      <c r="A17" s="2"/>
      <c r="B17" s="10"/>
      <c r="C17" s="10"/>
      <c r="D17" s="7"/>
      <c r="E17" s="7"/>
      <c r="F17" s="7"/>
      <c r="G17" s="7"/>
      <c r="H17" s="7"/>
      <c r="I17" s="7"/>
      <c r="J17" s="7"/>
    </row>
    <row r="18" spans="1:10" ht="14.25" x14ac:dyDescent="0.2">
      <c r="A18" s="5"/>
      <c r="B18" s="6"/>
      <c r="C18" s="6"/>
      <c r="D18" s="7"/>
      <c r="E18" s="7"/>
      <c r="F18" s="7"/>
      <c r="G18" s="7"/>
      <c r="H18" s="7"/>
      <c r="I18" s="7"/>
      <c r="J18" s="7"/>
    </row>
    <row r="19" spans="1:10" ht="14.25" x14ac:dyDescent="0.2">
      <c r="A19" s="5"/>
      <c r="B19" s="8"/>
      <c r="C19" s="8"/>
      <c r="D19" s="7"/>
      <c r="E19" s="7"/>
      <c r="F19" s="7"/>
      <c r="G19" s="7"/>
      <c r="H19" s="7"/>
      <c r="I19" s="7"/>
      <c r="J19" s="7"/>
    </row>
    <row r="20" spans="1:10" ht="14.25" x14ac:dyDescent="0.2">
      <c r="A20" s="5"/>
      <c r="B20" s="6"/>
      <c r="C20" s="6"/>
      <c r="D20" s="7"/>
      <c r="E20" s="7"/>
      <c r="F20" s="7"/>
      <c r="G20" s="7"/>
      <c r="H20" s="7"/>
      <c r="I20" s="7"/>
      <c r="J20" s="7"/>
    </row>
    <row r="21" spans="1:10" x14ac:dyDescent="0.2">
      <c r="A21" s="7"/>
      <c r="B21" s="7"/>
      <c r="C21" s="7"/>
      <c r="D21" s="5"/>
      <c r="E21" s="5"/>
      <c r="F21" s="5"/>
      <c r="G21" s="5"/>
      <c r="H21" s="5"/>
      <c r="I21" s="5"/>
      <c r="J21" s="5"/>
    </row>
    <row r="22" spans="1:10" x14ac:dyDescent="0.2">
      <c r="A22" s="5"/>
      <c r="B22" s="7"/>
      <c r="C22" s="7"/>
      <c r="D22" s="7"/>
      <c r="E22" s="7"/>
      <c r="F22" s="7"/>
      <c r="G22" s="7"/>
      <c r="H22" s="7"/>
      <c r="I22" s="7"/>
      <c r="J22" s="7"/>
    </row>
    <row r="23" spans="1:10" x14ac:dyDescent="0.2">
      <c r="A23" s="5"/>
      <c r="B23" s="7"/>
      <c r="C23" s="7"/>
      <c r="D23" s="7"/>
      <c r="E23" s="7"/>
      <c r="F23" s="7"/>
      <c r="G23" s="7"/>
      <c r="H23" s="7"/>
      <c r="I23" s="7"/>
      <c r="J23" s="7"/>
    </row>
    <row r="24" spans="1:10" x14ac:dyDescent="0.2">
      <c r="A24" s="5"/>
      <c r="B24" s="7"/>
      <c r="C24" s="7"/>
      <c r="D24" s="7"/>
      <c r="E24" s="7"/>
      <c r="F24" s="7"/>
      <c r="G24" s="7"/>
      <c r="H24" s="7"/>
      <c r="I24" s="7"/>
      <c r="J24" s="7"/>
    </row>
    <row r="25" spans="1:10" x14ac:dyDescent="0.2">
      <c r="A25" s="5"/>
      <c r="B25" s="7"/>
      <c r="C25" s="7"/>
      <c r="D25" s="7"/>
      <c r="E25" s="7"/>
      <c r="F25" s="7"/>
      <c r="G25" s="7"/>
      <c r="H25" s="7"/>
      <c r="I25" s="7"/>
      <c r="J25" s="7"/>
    </row>
    <row r="26" spans="1:10" x14ac:dyDescent="0.2">
      <c r="A26" s="5"/>
      <c r="B26" s="7"/>
      <c r="C26" s="7"/>
      <c r="D26" s="7"/>
      <c r="E26" s="7"/>
      <c r="F26" s="7"/>
      <c r="G26" s="7"/>
      <c r="H26" s="7"/>
      <c r="I26" s="7"/>
      <c r="J26" s="7"/>
    </row>
    <row r="27" spans="1:10" x14ac:dyDescent="0.2">
      <c r="A27" s="5"/>
      <c r="B27" s="7"/>
      <c r="C27" s="7"/>
      <c r="D27" s="7"/>
      <c r="E27" s="7"/>
      <c r="F27" s="7"/>
      <c r="G27" s="7"/>
      <c r="H27" s="7"/>
      <c r="I27" s="7"/>
      <c r="J27" s="7"/>
    </row>
    <row r="28" spans="1:10" x14ac:dyDescent="0.2">
      <c r="A28" s="5"/>
      <c r="B28" s="7"/>
      <c r="C28" s="7"/>
      <c r="D28" s="7"/>
      <c r="E28" s="7"/>
      <c r="F28" s="7"/>
      <c r="G28" s="7"/>
      <c r="H28" s="7"/>
      <c r="I28" s="7"/>
      <c r="J28" s="7"/>
    </row>
    <row r="29" spans="1:10" x14ac:dyDescent="0.2">
      <c r="A29" s="5"/>
      <c r="B29" s="7"/>
      <c r="C29" s="7"/>
      <c r="D29" s="7"/>
      <c r="E29" s="7"/>
      <c r="F29" s="7"/>
      <c r="G29" s="7"/>
      <c r="H29" s="7"/>
      <c r="I29" s="7"/>
      <c r="J29" s="7"/>
    </row>
    <row r="30" spans="1:10" x14ac:dyDescent="0.2">
      <c r="A30" s="5"/>
      <c r="B30" s="7"/>
      <c r="C30" s="7"/>
      <c r="D30" s="7"/>
      <c r="E30" s="7"/>
      <c r="F30" s="7"/>
      <c r="G30" s="7"/>
      <c r="H30" s="7"/>
      <c r="I30" s="7"/>
      <c r="J30" s="7"/>
    </row>
    <row r="31" spans="1:10" x14ac:dyDescent="0.2">
      <c r="A31" s="5"/>
      <c r="B31" s="7"/>
      <c r="C31" s="7"/>
      <c r="D31" s="7"/>
      <c r="E31" s="7"/>
      <c r="F31" s="7"/>
      <c r="G31" s="7"/>
      <c r="H31" s="7"/>
      <c r="I31" s="7"/>
      <c r="J31" s="7"/>
    </row>
    <row r="32" spans="1:10" x14ac:dyDescent="0.2">
      <c r="A32" s="5"/>
      <c r="B32" s="7"/>
      <c r="C32" s="7"/>
      <c r="D32" s="7"/>
      <c r="E32" s="7"/>
      <c r="F32" s="7"/>
      <c r="G32" s="7"/>
      <c r="H32" s="7"/>
      <c r="I32" s="7"/>
      <c r="J32" s="7"/>
    </row>
    <row r="33" spans="1:10" x14ac:dyDescent="0.2">
      <c r="A33" s="5"/>
      <c r="B33" s="7"/>
      <c r="C33" s="7"/>
      <c r="D33" s="7"/>
      <c r="E33" s="7"/>
      <c r="F33" s="7"/>
      <c r="G33" s="7"/>
      <c r="H33" s="7"/>
      <c r="I33" s="7"/>
      <c r="J33" s="7"/>
    </row>
    <row r="34" spans="1:10" x14ac:dyDescent="0.2">
      <c r="A34" s="5"/>
      <c r="B34" s="7"/>
      <c r="C34" s="7"/>
      <c r="D34" s="7"/>
      <c r="E34" s="7"/>
      <c r="F34" s="7"/>
      <c r="G34" s="7"/>
      <c r="H34" s="7"/>
      <c r="I34" s="7"/>
      <c r="J34" s="7"/>
    </row>
    <row r="35" spans="1:10" x14ac:dyDescent="0.2">
      <c r="A35" s="5"/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2">
      <c r="A36" s="5"/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2">
      <c r="A37" s="5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">
      <c r="A38" s="5"/>
      <c r="B38" s="7"/>
      <c r="C38" s="7"/>
      <c r="D38" s="7"/>
      <c r="E38" s="7"/>
      <c r="F38" s="7"/>
      <c r="G38" s="7"/>
      <c r="H38" s="7"/>
      <c r="I38" s="7"/>
      <c r="J38" s="7"/>
    </row>
    <row r="39" spans="1:10" x14ac:dyDescent="0.2">
      <c r="A39" s="5"/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2">
      <c r="A40" s="5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">
      <c r="A41" s="7"/>
      <c r="B41" s="7"/>
      <c r="C41" s="7"/>
      <c r="D41" s="7"/>
      <c r="E41" s="7"/>
      <c r="F41" s="7"/>
      <c r="G41" s="7"/>
      <c r="H41" s="7"/>
      <c r="I41" s="7"/>
      <c r="J41" s="7"/>
    </row>
  </sheetData>
  <sheetProtection password="CF87" sheet="1" objects="1" scenarios="1" selectLockedCells="1" selectUnlockedCells="1"/>
  <sortState ref="B7:J14">
    <sortCondition descending="1" ref="J7:J14"/>
  </sortState>
  <mergeCells count="1">
    <mergeCell ref="D4:I4"/>
  </mergeCells>
  <conditionalFormatting sqref="B18:C18">
    <cfRule type="cellIs" dxfId="1" priority="1" stopIfTrue="1" operator="equal">
      <formula>"yes"</formula>
    </cfRule>
    <cfRule type="cellIs" dxfId="0" priority="2" stopIfTrue="1" operator="equal">
      <formula>"no"</formula>
    </cfRule>
  </conditionalFormatting>
  <pageMargins left="0.74803149606299213" right="0.74803149606299213" top="0.38" bottom="0.45" header="0.25" footer="0.27"/>
  <pageSetup paperSize="9" orientation="landscape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Final Rankings</vt:lpstr>
      <vt:lpstr>High Breaks</vt:lpstr>
      <vt:lpstr>'Final Rankings'!Print_Area</vt:lpstr>
    </vt:vector>
  </TitlesOfParts>
  <Company>ALAN CRAIG 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CRAIG</dc:creator>
  <cp:lastModifiedBy>user</cp:lastModifiedBy>
  <cp:lastPrinted>2015-03-18T18:32:16Z</cp:lastPrinted>
  <dcterms:created xsi:type="dcterms:W3CDTF">2012-10-19T11:40:47Z</dcterms:created>
  <dcterms:modified xsi:type="dcterms:W3CDTF">2017-09-29T09:48:42Z</dcterms:modified>
</cp:coreProperties>
</file>